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trivia185.com/images/tables/"/>
    </mc:Choice>
  </mc:AlternateContent>
  <xr:revisionPtr revIDLastSave="748" documentId="8_{E55459CE-8D50-42B9-89A1-50BD5A8627C4}" xr6:coauthVersionLast="47" xr6:coauthVersionMax="47" xr10:uidLastSave="{B292AE10-45EC-4BF8-9B78-3B509D72E878}"/>
  <bookViews>
    <workbookView xWindow="-120" yWindow="-120" windowWidth="29040" windowHeight="15720" xr2:uid="{00000000-000D-0000-FFFF-FFFF00000000}"/>
  </bookViews>
  <sheets>
    <sheet name="All Teams" sheetId="1" r:id="rId1"/>
    <sheet name="More than 1 game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C14" i="1"/>
  <c r="I14" i="1"/>
  <c r="J14" i="1"/>
  <c r="K14" i="1"/>
  <c r="L14" i="1"/>
  <c r="M14" i="1"/>
  <c r="D14" i="1"/>
  <c r="O14" i="1"/>
  <c r="E14" i="1"/>
  <c r="T14" i="1"/>
  <c r="F14" i="1"/>
  <c r="W14" i="1"/>
  <c r="X14" i="1"/>
  <c r="N14" i="1"/>
  <c r="AA14" i="1"/>
  <c r="Q14" i="1"/>
  <c r="V14" i="1"/>
  <c r="G14" i="1"/>
  <c r="U14" i="1"/>
  <c r="Z14" i="1"/>
  <c r="AC14" i="1"/>
  <c r="AB14" i="1"/>
  <c r="S14" i="1"/>
  <c r="Y14" i="1"/>
  <c r="AD14" i="1"/>
  <c r="P14" i="1"/>
  <c r="R14" i="1"/>
  <c r="G19" i="5" l="1"/>
  <c r="J19" i="5"/>
  <c r="K19" i="5"/>
  <c r="L19" i="5"/>
  <c r="M19" i="5"/>
  <c r="N19" i="5"/>
  <c r="O19" i="5"/>
  <c r="P19" i="5"/>
  <c r="Q19" i="5"/>
  <c r="R19" i="5"/>
  <c r="S19" i="5"/>
  <c r="T19" i="5"/>
  <c r="B19" i="5"/>
  <c r="C17" i="5"/>
  <c r="C19" i="5" s="1"/>
  <c r="D17" i="5"/>
  <c r="E17" i="5"/>
  <c r="F17" i="5"/>
  <c r="F19" i="5" s="1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B17" i="5"/>
  <c r="C18" i="5"/>
  <c r="D18" i="5"/>
  <c r="E18" i="5"/>
  <c r="E19" i="5" s="1"/>
  <c r="F18" i="5"/>
  <c r="G18" i="5"/>
  <c r="H18" i="5"/>
  <c r="H19" i="5" s="1"/>
  <c r="I18" i="5"/>
  <c r="I19" i="5" s="1"/>
  <c r="J18" i="5"/>
  <c r="K18" i="5"/>
  <c r="L18" i="5"/>
  <c r="M18" i="5"/>
  <c r="N18" i="5"/>
  <c r="O18" i="5"/>
  <c r="P18" i="5"/>
  <c r="Q18" i="5"/>
  <c r="R18" i="5"/>
  <c r="S18" i="5"/>
  <c r="T18" i="5"/>
  <c r="B18" i="5"/>
  <c r="D19" i="5" l="1"/>
  <c r="B14" i="1"/>
  <c r="C14" i="5" l="1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B14" i="5"/>
  <c r="D15" i="5" l="1"/>
  <c r="L15" i="5"/>
  <c r="M15" i="5"/>
  <c r="G15" i="5"/>
  <c r="J15" i="5"/>
  <c r="N15" i="5"/>
  <c r="R15" i="5"/>
  <c r="E15" i="5"/>
  <c r="K15" i="5"/>
  <c r="S15" i="5"/>
  <c r="F15" i="5"/>
  <c r="I15" i="5"/>
  <c r="Q15" i="5"/>
  <c r="H15" i="5"/>
  <c r="O15" i="5"/>
  <c r="T15" i="5"/>
  <c r="C15" i="5"/>
  <c r="B15" i="5"/>
  <c r="P15" i="5"/>
</calcChain>
</file>

<file path=xl/sharedStrings.xml><?xml version="1.0" encoding="utf-8"?>
<sst xmlns="http://schemas.openxmlformats.org/spreadsheetml/2006/main" count="49" uniqueCount="39">
  <si>
    <t>Team:</t>
  </si>
  <si>
    <t>Position:</t>
  </si>
  <si>
    <t>Guncles' Favorites</t>
  </si>
  <si>
    <t>Ballsack Bandits</t>
  </si>
  <si>
    <t>Hold Her Like Bowling ball</t>
  </si>
  <si>
    <t>Turbo Force</t>
  </si>
  <si>
    <t>Blando</t>
  </si>
  <si>
    <t>Amazonian War Criminals</t>
  </si>
  <si>
    <t>Argonauts</t>
  </si>
  <si>
    <t>PICKLES</t>
  </si>
  <si>
    <t>TOTAL</t>
  </si>
  <si>
    <t>Somebody Buy Them aShot</t>
  </si>
  <si>
    <t>Halal, is it mead you're looking for?</t>
  </si>
  <si>
    <t>Better Late than Pregnant</t>
  </si>
  <si>
    <t>Ms. Jackson if you’re Burnasty</t>
  </si>
  <si>
    <t>Squirrel Nuts</t>
  </si>
  <si>
    <t>Fish and Tits</t>
  </si>
  <si>
    <t>RESERVED</t>
  </si>
  <si>
    <t>New in town</t>
  </si>
  <si>
    <t>DaGirlz</t>
  </si>
  <si>
    <t>Not Golfing</t>
  </si>
  <si>
    <t>6/10/2020 (50%)</t>
  </si>
  <si>
    <t>6/17/2020 (75%)</t>
  </si>
  <si>
    <t>Brushfire</t>
  </si>
  <si>
    <t>Piedmont Dog Walkers</t>
  </si>
  <si>
    <t>Ace is the Place</t>
  </si>
  <si>
    <t>I Just Quizzed In My Pants</t>
  </si>
  <si>
    <t>* Epstein didn't quiz himself</t>
  </si>
  <si>
    <t>* New in town</t>
  </si>
  <si>
    <t>Peekaboo Pankys</t>
  </si>
  <si>
    <t>August 12,2020</t>
  </si>
  <si>
    <t>Tito's and Sofa</t>
  </si>
  <si>
    <t>Shiiiiiizzzz</t>
  </si>
  <si>
    <t>total Score</t>
  </si>
  <si>
    <t>Total Games</t>
  </si>
  <si>
    <t>Average Score</t>
  </si>
  <si>
    <t>Jrock</t>
  </si>
  <si>
    <t>Mayberrys</t>
  </si>
  <si>
    <t>The Newbies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</si>
</sst>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22"/>
      <color indexed="10"/>
      <name val="Arial"/>
      <family val="2"/>
    </font>
    <font>
      <b/>
      <sz val="28"/>
      <name val="Arial"/>
      <family val="2"/>
    </font>
    <font>
      <b/>
      <sz val="22"/>
      <name val="Arial"/>
      <family val="2"/>
    </font>
    <font>
      <sz val="2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46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J2" workbookViewId="0">
      <selection activeCell="AD15" sqref="AD15"/>
    </sheetView>
  </sheetViews>
  <sheetFormatPr defaultRowHeight="12.75" x14ac:dyDescent="0.2"/>
  <cols>
    <col min="1" max="1" width="33.5703125" style="5" bestFit="1" customWidth="1"/>
    <col min="2" max="2" width="22.28515625" style="5" bestFit="1" customWidth="1"/>
    <col min="3" max="3" width="12" style="5" bestFit="1" customWidth="1"/>
    <col min="4" max="4" width="12.7109375" style="5" bestFit="1" customWidth="1"/>
    <col min="5" max="5" width="13.7109375" style="5" bestFit="1" customWidth="1"/>
    <col min="6" max="6" width="10.85546875" style="5" bestFit="1" customWidth="1"/>
    <col min="7" max="7" width="16.140625" style="5" bestFit="1" customWidth="1"/>
    <col min="8" max="8" width="15.28515625" style="5" bestFit="1" customWidth="1"/>
    <col min="9" max="9" width="8.42578125" style="5" bestFit="1" customWidth="1"/>
    <col min="10" max="10" width="13.42578125" style="5" bestFit="1" customWidth="1"/>
    <col min="11" max="11" width="15.7109375" style="5" bestFit="1" customWidth="1"/>
    <col min="12" max="12" width="9.28515625" style="5" bestFit="1" customWidth="1"/>
    <col min="13" max="13" width="16" style="5" bestFit="1" customWidth="1"/>
    <col min="14" max="14" width="15.7109375" style="5" bestFit="1" customWidth="1"/>
    <col min="15" max="15" width="12.42578125" style="5" bestFit="1" customWidth="1"/>
    <col min="16" max="16" width="10.28515625" style="5" bestFit="1" customWidth="1"/>
    <col min="17" max="17" width="8.42578125" style="5" bestFit="1" customWidth="1"/>
    <col min="18" max="18" width="12.7109375" style="5" bestFit="1" customWidth="1"/>
    <col min="19" max="19" width="14.5703125" style="5" bestFit="1" customWidth="1"/>
    <col min="20" max="20" width="14.85546875" style="5" bestFit="1" customWidth="1"/>
    <col min="21" max="21" width="9.140625" style="5" bestFit="1" customWidth="1"/>
    <col min="22" max="22" width="11.140625" style="5" bestFit="1" customWidth="1"/>
    <col min="23" max="23" width="14.5703125" style="5" bestFit="1" customWidth="1"/>
    <col min="24" max="24" width="9" style="5" bestFit="1" customWidth="1"/>
    <col min="25" max="25" width="10.85546875" style="5" bestFit="1" customWidth="1"/>
    <col min="26" max="26" width="14" style="5" bestFit="1" customWidth="1"/>
    <col min="27" max="28" width="10.140625" style="5" bestFit="1" customWidth="1"/>
    <col min="29" max="29" width="15.7109375" style="5" bestFit="1" customWidth="1"/>
    <col min="30" max="30" width="8.140625" style="5" bestFit="1" customWidth="1"/>
    <col min="32" max="16384" width="9.140625" style="5"/>
  </cols>
  <sheetData>
    <row r="1" spans="1:30" s="3" customFormat="1" ht="30" customHeight="1" thickBot="1" x14ac:dyDescent="0.25">
      <c r="A1" s="7" t="s">
        <v>0</v>
      </c>
      <c r="B1" s="8" t="s">
        <v>12</v>
      </c>
      <c r="C1" s="8" t="s">
        <v>5</v>
      </c>
      <c r="D1" s="8" t="s">
        <v>15</v>
      </c>
      <c r="E1" s="8" t="s">
        <v>28</v>
      </c>
      <c r="F1" s="8" t="s">
        <v>17</v>
      </c>
      <c r="G1" s="8" t="s">
        <v>26</v>
      </c>
      <c r="H1" s="8" t="s">
        <v>14</v>
      </c>
      <c r="I1" s="8" t="s">
        <v>6</v>
      </c>
      <c r="J1" s="8" t="s">
        <v>4</v>
      </c>
      <c r="K1" s="8" t="s">
        <v>13</v>
      </c>
      <c r="L1" s="8" t="s">
        <v>2</v>
      </c>
      <c r="M1" s="8" t="s">
        <v>3</v>
      </c>
      <c r="N1" s="8" t="s">
        <v>7</v>
      </c>
      <c r="O1" s="8" t="s">
        <v>16</v>
      </c>
      <c r="P1" s="8" t="s">
        <v>37</v>
      </c>
      <c r="Q1" s="8" t="s">
        <v>19</v>
      </c>
      <c r="R1" s="8" t="s">
        <v>38</v>
      </c>
      <c r="S1" s="8" t="s">
        <v>31</v>
      </c>
      <c r="T1" s="8" t="s">
        <v>11</v>
      </c>
      <c r="U1" s="8" t="s">
        <v>23</v>
      </c>
      <c r="V1" s="8" t="s">
        <v>20</v>
      </c>
      <c r="W1" s="8" t="s">
        <v>27</v>
      </c>
      <c r="X1" s="8" t="s">
        <v>9</v>
      </c>
      <c r="Y1" s="8" t="s">
        <v>32</v>
      </c>
      <c r="Z1" s="8" t="s">
        <v>24</v>
      </c>
      <c r="AA1" s="8" t="s">
        <v>8</v>
      </c>
      <c r="AB1" s="8" t="s">
        <v>29</v>
      </c>
      <c r="AC1" s="8" t="s">
        <v>25</v>
      </c>
      <c r="AD1" s="8" t="s">
        <v>36</v>
      </c>
    </row>
    <row r="2" spans="1:30" s="13" customFormat="1" ht="37.5" customHeight="1" thickBot="1" x14ac:dyDescent="0.25">
      <c r="A2" s="20">
        <v>43992</v>
      </c>
      <c r="B2" s="10">
        <v>780</v>
      </c>
      <c r="C2" s="11">
        <v>1035</v>
      </c>
      <c r="D2" s="12"/>
      <c r="E2" s="11"/>
      <c r="F2" s="12"/>
      <c r="G2" s="12"/>
      <c r="H2" s="11">
        <v>975</v>
      </c>
      <c r="I2" s="12">
        <v>900</v>
      </c>
      <c r="J2" s="11">
        <v>840</v>
      </c>
      <c r="K2" s="12">
        <v>550</v>
      </c>
      <c r="L2" s="11"/>
      <c r="M2" s="12">
        <v>660</v>
      </c>
      <c r="N2" s="11"/>
      <c r="O2" s="12"/>
      <c r="P2" s="12"/>
      <c r="Q2" s="12"/>
      <c r="R2" s="12"/>
      <c r="S2" s="12"/>
      <c r="T2" s="11"/>
      <c r="U2" s="12"/>
      <c r="V2" s="12"/>
      <c r="W2" s="12"/>
      <c r="X2" s="11"/>
      <c r="Y2" s="12"/>
      <c r="Z2" s="12"/>
      <c r="AA2" s="12"/>
      <c r="AB2" s="12"/>
      <c r="AC2" s="12"/>
      <c r="AD2" s="12"/>
    </row>
    <row r="3" spans="1:30" s="13" customFormat="1" ht="37.5" customHeight="1" thickBot="1" x14ac:dyDescent="0.25">
      <c r="A3" s="20">
        <v>43999</v>
      </c>
      <c r="B3" s="11">
        <v>705</v>
      </c>
      <c r="C3" s="11"/>
      <c r="D3" s="12"/>
      <c r="E3" s="11"/>
      <c r="F3" s="12"/>
      <c r="G3" s="12"/>
      <c r="H3" s="14"/>
      <c r="I3" s="11"/>
      <c r="J3" s="11"/>
      <c r="K3" s="11">
        <v>220</v>
      </c>
      <c r="L3" s="11">
        <v>720</v>
      </c>
      <c r="M3" s="11"/>
      <c r="N3" s="11"/>
      <c r="O3" s="12"/>
      <c r="P3" s="12"/>
      <c r="Q3" s="12"/>
      <c r="R3" s="12"/>
      <c r="S3" s="12"/>
      <c r="T3" s="11"/>
      <c r="U3" s="12"/>
      <c r="V3" s="12"/>
      <c r="W3" s="12"/>
      <c r="X3" s="11"/>
      <c r="Y3" s="12"/>
      <c r="Z3" s="12"/>
      <c r="AA3" s="11"/>
      <c r="AB3" s="12"/>
      <c r="AC3" s="12"/>
      <c r="AD3" s="12"/>
    </row>
    <row r="4" spans="1:30" s="13" customFormat="1" ht="37.5" customHeight="1" thickBot="1" x14ac:dyDescent="0.25">
      <c r="A4" s="20">
        <v>44006</v>
      </c>
      <c r="B4" s="11">
        <v>170</v>
      </c>
      <c r="C4" s="11">
        <v>170</v>
      </c>
      <c r="D4" s="12"/>
      <c r="E4" s="11">
        <v>160</v>
      </c>
      <c r="F4" s="12"/>
      <c r="G4" s="12"/>
      <c r="H4" s="11"/>
      <c r="I4" s="11"/>
      <c r="J4" s="11"/>
      <c r="K4" s="11"/>
      <c r="L4" s="11"/>
      <c r="M4" s="11"/>
      <c r="N4" s="11">
        <v>120</v>
      </c>
      <c r="O4" s="12"/>
      <c r="P4" s="12"/>
      <c r="Q4" s="12"/>
      <c r="R4" s="12"/>
      <c r="S4" s="12"/>
      <c r="T4" s="11">
        <v>200</v>
      </c>
      <c r="U4" s="12"/>
      <c r="V4" s="12"/>
      <c r="W4" s="12"/>
      <c r="X4" s="11">
        <v>170</v>
      </c>
      <c r="Y4" s="12"/>
      <c r="Z4" s="12"/>
      <c r="AA4" s="11">
        <v>110</v>
      </c>
      <c r="AB4" s="12"/>
      <c r="AC4" s="12"/>
      <c r="AD4" s="12"/>
    </row>
    <row r="5" spans="1:30" s="13" customFormat="1" ht="37.5" customHeight="1" x14ac:dyDescent="0.2">
      <c r="A5" s="20">
        <v>44013</v>
      </c>
      <c r="B5" s="11">
        <v>600</v>
      </c>
      <c r="C5" s="11">
        <v>620</v>
      </c>
      <c r="D5" s="11">
        <v>600</v>
      </c>
      <c r="E5" s="11">
        <v>240</v>
      </c>
      <c r="F5" s="11">
        <v>180</v>
      </c>
      <c r="G5" s="12"/>
      <c r="H5" s="11"/>
      <c r="I5" s="11"/>
      <c r="J5" s="11"/>
      <c r="K5" s="11"/>
      <c r="L5" s="11"/>
      <c r="M5" s="11"/>
      <c r="N5" s="11"/>
      <c r="O5" s="11">
        <v>420</v>
      </c>
      <c r="P5" s="12"/>
      <c r="Q5" s="12"/>
      <c r="R5" s="12"/>
      <c r="S5" s="12"/>
      <c r="T5" s="11"/>
      <c r="U5" s="12"/>
      <c r="V5" s="12"/>
      <c r="W5" s="11">
        <v>170</v>
      </c>
      <c r="X5" s="11"/>
      <c r="Y5" s="12"/>
      <c r="Z5" s="12"/>
      <c r="AA5" s="11"/>
      <c r="AB5" s="12"/>
      <c r="AC5" s="12"/>
      <c r="AD5" s="12"/>
    </row>
    <row r="6" spans="1:30" s="13" customFormat="1" ht="37.5" customHeight="1" x14ac:dyDescent="0.2">
      <c r="A6" s="21">
        <v>44020</v>
      </c>
      <c r="B6" s="11">
        <v>215</v>
      </c>
      <c r="C6" s="14">
        <v>210</v>
      </c>
      <c r="D6" s="11"/>
      <c r="E6" s="11">
        <v>290</v>
      </c>
      <c r="F6" s="11">
        <v>420</v>
      </c>
      <c r="G6" s="11">
        <v>450</v>
      </c>
      <c r="H6" s="11"/>
      <c r="I6" s="11"/>
      <c r="J6" s="11"/>
      <c r="K6" s="11"/>
      <c r="L6" s="11"/>
      <c r="M6" s="11"/>
      <c r="N6" s="11"/>
      <c r="O6" s="11"/>
      <c r="P6" s="11"/>
      <c r="Q6" s="11">
        <v>270</v>
      </c>
      <c r="R6" s="11"/>
      <c r="S6" s="11"/>
      <c r="T6" s="11"/>
      <c r="U6" s="11"/>
      <c r="V6" s="11">
        <v>190</v>
      </c>
      <c r="W6" s="11"/>
      <c r="X6" s="11"/>
      <c r="Y6" s="11"/>
      <c r="Z6" s="11"/>
      <c r="AA6" s="11"/>
      <c r="AB6" s="11"/>
      <c r="AC6" s="11"/>
      <c r="AD6" s="11"/>
    </row>
    <row r="7" spans="1:30" s="13" customFormat="1" ht="37.5" customHeight="1" x14ac:dyDescent="0.2">
      <c r="A7" s="22">
        <v>44027</v>
      </c>
      <c r="B7" s="11">
        <v>465</v>
      </c>
      <c r="C7" s="14">
        <v>375</v>
      </c>
      <c r="D7" s="11">
        <v>150</v>
      </c>
      <c r="E7" s="11">
        <v>359</v>
      </c>
      <c r="F7" s="11">
        <v>250</v>
      </c>
      <c r="G7" s="11"/>
      <c r="H7" s="11"/>
      <c r="I7" s="11"/>
      <c r="J7" s="11"/>
      <c r="K7" s="11"/>
      <c r="L7" s="11"/>
      <c r="M7" s="11"/>
      <c r="N7" s="11">
        <v>480</v>
      </c>
      <c r="O7" s="11"/>
      <c r="P7" s="11"/>
      <c r="Q7" s="11"/>
      <c r="R7" s="11"/>
      <c r="S7" s="11"/>
      <c r="T7" s="11"/>
      <c r="U7" s="11">
        <v>195</v>
      </c>
      <c r="V7" s="11"/>
      <c r="W7" s="11"/>
      <c r="X7" s="11"/>
      <c r="Y7" s="11"/>
      <c r="Z7" s="11"/>
      <c r="AA7" s="11"/>
      <c r="AB7" s="11"/>
      <c r="AC7" s="11"/>
      <c r="AD7" s="11"/>
    </row>
    <row r="8" spans="1:30" s="13" customFormat="1" ht="37.5" customHeight="1" x14ac:dyDescent="0.2">
      <c r="A8" s="22">
        <v>44034</v>
      </c>
      <c r="B8" s="11">
        <v>290</v>
      </c>
      <c r="C8" s="14">
        <v>540</v>
      </c>
      <c r="D8" s="11">
        <v>252</v>
      </c>
      <c r="E8" s="11">
        <v>120</v>
      </c>
      <c r="F8" s="11">
        <v>250</v>
      </c>
      <c r="G8" s="11">
        <v>260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>
        <v>150</v>
      </c>
      <c r="AA8" s="11"/>
      <c r="AB8" s="11"/>
      <c r="AC8" s="11">
        <v>70</v>
      </c>
      <c r="AD8" s="11"/>
    </row>
    <row r="9" spans="1:30" s="13" customFormat="1" ht="37.5" customHeight="1" x14ac:dyDescent="0.2">
      <c r="A9" s="22">
        <v>44041</v>
      </c>
      <c r="B9" s="11">
        <v>320</v>
      </c>
      <c r="C9" s="14"/>
      <c r="D9" s="11">
        <v>345</v>
      </c>
      <c r="E9" s="11">
        <v>230</v>
      </c>
      <c r="F9" s="11"/>
      <c r="G9" s="11"/>
      <c r="H9" s="14"/>
      <c r="I9" s="14"/>
      <c r="J9" s="14"/>
      <c r="K9" s="14"/>
      <c r="L9" s="14"/>
      <c r="M9" s="1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s="13" customFormat="1" ht="37.5" customHeight="1" x14ac:dyDescent="0.2">
      <c r="A10" s="22">
        <v>44048</v>
      </c>
      <c r="B10" s="11">
        <v>340</v>
      </c>
      <c r="C10" s="14">
        <v>350</v>
      </c>
      <c r="D10" s="11">
        <v>300</v>
      </c>
      <c r="E10" s="11">
        <v>200</v>
      </c>
      <c r="F10" s="11"/>
      <c r="G10" s="11">
        <v>486</v>
      </c>
      <c r="H10" s="14"/>
      <c r="I10" s="14"/>
      <c r="J10" s="14"/>
      <c r="K10" s="14"/>
      <c r="L10" s="14"/>
      <c r="M10" s="1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>
        <v>90</v>
      </c>
      <c r="AC10" s="11"/>
      <c r="AD10" s="11"/>
    </row>
    <row r="11" spans="1:30" s="13" customFormat="1" ht="37.5" customHeight="1" x14ac:dyDescent="0.2">
      <c r="A11" s="22">
        <v>44055</v>
      </c>
      <c r="B11" s="11">
        <v>227</v>
      </c>
      <c r="C11" s="14">
        <v>292</v>
      </c>
      <c r="D11" s="11">
        <v>133</v>
      </c>
      <c r="E11" s="11"/>
      <c r="F11" s="11">
        <v>133</v>
      </c>
      <c r="G11" s="11"/>
      <c r="H11" s="14"/>
      <c r="I11" s="14"/>
      <c r="J11" s="14"/>
      <c r="K11" s="14"/>
      <c r="L11" s="14"/>
      <c r="M11" s="14"/>
      <c r="N11" s="11"/>
      <c r="O11" s="11"/>
      <c r="P11" s="11"/>
      <c r="Q11" s="11"/>
      <c r="R11" s="11"/>
      <c r="S11" s="11">
        <v>206</v>
      </c>
      <c r="T11" s="11"/>
      <c r="U11" s="11"/>
      <c r="V11" s="11"/>
      <c r="W11" s="11"/>
      <c r="X11" s="11"/>
      <c r="Y11" s="11">
        <v>170</v>
      </c>
      <c r="Z11" s="11"/>
      <c r="AA11" s="11"/>
      <c r="AB11" s="11"/>
      <c r="AC11" s="11"/>
      <c r="AD11" s="11"/>
    </row>
    <row r="12" spans="1:30" s="13" customFormat="1" ht="37.5" customHeight="1" x14ac:dyDescent="0.2">
      <c r="A12" s="22">
        <v>44062</v>
      </c>
      <c r="B12" s="11">
        <v>241</v>
      </c>
      <c r="C12" s="14">
        <v>262</v>
      </c>
      <c r="D12" s="11">
        <v>208</v>
      </c>
      <c r="E12" s="11">
        <v>262</v>
      </c>
      <c r="F12" s="11"/>
      <c r="G12" s="11"/>
      <c r="H12" s="14"/>
      <c r="I12" s="14"/>
      <c r="J12" s="14"/>
      <c r="K12" s="14"/>
      <c r="L12" s="14"/>
      <c r="M12" s="1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>
        <v>59</v>
      </c>
    </row>
    <row r="13" spans="1:30" s="13" customFormat="1" ht="37.5" customHeight="1" x14ac:dyDescent="0.2">
      <c r="A13" s="22">
        <v>44069</v>
      </c>
      <c r="B13" s="11">
        <v>377</v>
      </c>
      <c r="C13" s="14">
        <v>221</v>
      </c>
      <c r="D13" s="11">
        <v>222</v>
      </c>
      <c r="E13" s="11">
        <v>134</v>
      </c>
      <c r="F13" s="11">
        <v>309</v>
      </c>
      <c r="G13" s="11"/>
      <c r="H13" s="14"/>
      <c r="I13" s="14"/>
      <c r="J13" s="14"/>
      <c r="K13" s="14"/>
      <c r="L13" s="14"/>
      <c r="M13" s="14"/>
      <c r="N13" s="11"/>
      <c r="O13" s="11"/>
      <c r="P13" s="11">
        <v>374</v>
      </c>
      <c r="Q13" s="11"/>
      <c r="R13" s="11">
        <v>230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s="13" customFormat="1" ht="37.5" customHeight="1" thickBot="1" x14ac:dyDescent="0.25">
      <c r="A14" s="17" t="s">
        <v>10</v>
      </c>
      <c r="B14" s="2">
        <f>SUM(B2:B13)</f>
        <v>4730</v>
      </c>
      <c r="C14" s="2">
        <f t="shared" ref="C14:AD14" si="0">SUM(C2:C13)</f>
        <v>4075</v>
      </c>
      <c r="D14" s="2">
        <f>SUM(D2:D13)</f>
        <v>2210</v>
      </c>
      <c r="E14" s="2">
        <f>SUM(E2:E13)</f>
        <v>1995</v>
      </c>
      <c r="F14" s="2">
        <f>SUM(F2:F13)</f>
        <v>1542</v>
      </c>
      <c r="G14" s="2">
        <f>SUM(G2:G13)</f>
        <v>1196</v>
      </c>
      <c r="H14" s="2">
        <f t="shared" si="0"/>
        <v>975</v>
      </c>
      <c r="I14" s="2">
        <f t="shared" si="0"/>
        <v>900</v>
      </c>
      <c r="J14" s="2">
        <f t="shared" si="0"/>
        <v>840</v>
      </c>
      <c r="K14" s="2">
        <f t="shared" si="0"/>
        <v>770</v>
      </c>
      <c r="L14" s="2">
        <f t="shared" si="0"/>
        <v>720</v>
      </c>
      <c r="M14" s="2">
        <f t="shared" si="0"/>
        <v>660</v>
      </c>
      <c r="N14" s="2">
        <f>SUM(N2:N13)</f>
        <v>600</v>
      </c>
      <c r="O14" s="2">
        <f t="shared" si="0"/>
        <v>420</v>
      </c>
      <c r="P14" s="2">
        <f>SUM(P2:P13)</f>
        <v>374</v>
      </c>
      <c r="Q14" s="2">
        <f>SUM(Q2:Q13)</f>
        <v>270</v>
      </c>
      <c r="R14" s="2">
        <f>SUM(R2:R13)</f>
        <v>230</v>
      </c>
      <c r="S14" s="2">
        <f>SUM(S2:S13)</f>
        <v>206</v>
      </c>
      <c r="T14" s="2">
        <f t="shared" si="0"/>
        <v>200</v>
      </c>
      <c r="U14" s="2">
        <f>SUM(U2:U13)</f>
        <v>195</v>
      </c>
      <c r="V14" s="2">
        <f>SUM(V2:V13)</f>
        <v>190</v>
      </c>
      <c r="W14" s="2">
        <f t="shared" si="0"/>
        <v>170</v>
      </c>
      <c r="X14" s="2">
        <f t="shared" si="0"/>
        <v>170</v>
      </c>
      <c r="Y14" s="2">
        <f>SUM(Y2:Y13)</f>
        <v>170</v>
      </c>
      <c r="Z14" s="2">
        <f>SUM(Z2:Z13)</f>
        <v>150</v>
      </c>
      <c r="AA14" s="2">
        <f t="shared" si="0"/>
        <v>110</v>
      </c>
      <c r="AB14" s="2">
        <f>SUM(AB2:AB13)</f>
        <v>90</v>
      </c>
      <c r="AC14" s="2">
        <f t="shared" si="0"/>
        <v>70</v>
      </c>
      <c r="AD14" s="2">
        <f t="shared" si="0"/>
        <v>59</v>
      </c>
    </row>
    <row r="15" spans="1:30" s="19" customFormat="1" ht="37.5" customHeight="1" x14ac:dyDescent="0.2">
      <c r="A15" s="1" t="s">
        <v>1</v>
      </c>
      <c r="B15" s="4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  <c r="H15" s="4">
        <v>7</v>
      </c>
      <c r="I15" s="4">
        <v>8</v>
      </c>
      <c r="J15" s="4">
        <v>9</v>
      </c>
      <c r="K15" s="4">
        <v>10</v>
      </c>
      <c r="L15" s="4">
        <v>11</v>
      </c>
      <c r="M15" s="4">
        <v>12</v>
      </c>
      <c r="N15" s="4">
        <v>13</v>
      </c>
      <c r="O15" s="4">
        <v>14</v>
      </c>
      <c r="P15" s="4">
        <v>15</v>
      </c>
      <c r="Q15" s="4">
        <v>16</v>
      </c>
      <c r="R15" s="4">
        <v>17</v>
      </c>
      <c r="S15" s="4">
        <v>18</v>
      </c>
      <c r="T15" s="4">
        <v>19</v>
      </c>
      <c r="U15" s="4">
        <v>20</v>
      </c>
      <c r="V15" s="4">
        <v>21</v>
      </c>
      <c r="W15" s="4">
        <v>22</v>
      </c>
      <c r="X15" s="4">
        <v>22</v>
      </c>
      <c r="Y15" s="4">
        <v>22</v>
      </c>
      <c r="Z15" s="4">
        <v>25</v>
      </c>
      <c r="AA15" s="4">
        <v>26</v>
      </c>
      <c r="AB15" s="4">
        <v>27</v>
      </c>
      <c r="AC15" s="4">
        <v>28</v>
      </c>
      <c r="AD15" s="4">
        <v>29</v>
      </c>
    </row>
  </sheetData>
  <sheetProtection selectLockedCells="1" selectUnlockedCells="1"/>
  <phoneticPr fontId="2" type="noConversion"/>
  <conditionalFormatting sqref="B5:C13 C1:C4 D1:D13 B14:D14 E1:F14 G2:G14 H5:M14 M1:M4 N1:O14 P2:S14 T1:T5 U2:U5 T6:U14 AD2:AD10 AD14 V1:X14 AC9:AC10 Y2:Z14 AB7:AB10 AB2:AC6 AB11:AC14 AA1:AA14 B15:AD15">
    <cfRule type="expression" dxfId="2" priority="364" stopIfTrue="1">
      <formula>B$15=3</formula>
    </cfRule>
    <cfRule type="expression" dxfId="1" priority="365" stopIfTrue="1">
      <formula>B$15=2</formula>
    </cfRule>
    <cfRule type="expression" dxfId="0" priority="366" stopIfTrue="1">
      <formula>B$15=1</formula>
    </cfRule>
  </conditionalFormatting>
  <conditionalFormatting sqref="B2:B4">
    <cfRule type="expression" dxfId="245" priority="379" stopIfTrue="1">
      <formula>B$15=3</formula>
    </cfRule>
    <cfRule type="expression" dxfId="244" priority="380" stopIfTrue="1">
      <formula>B$15=2</formula>
    </cfRule>
    <cfRule type="expression" dxfId="243" priority="381" stopIfTrue="1">
      <formula>B$15=1</formula>
    </cfRule>
  </conditionalFormatting>
  <conditionalFormatting sqref="I1">
    <cfRule type="expression" dxfId="242" priority="352" stopIfTrue="1">
      <formula>I$15=3</formula>
    </cfRule>
    <cfRule type="expression" dxfId="241" priority="353" stopIfTrue="1">
      <formula>I$15=2</formula>
    </cfRule>
    <cfRule type="expression" dxfId="240" priority="354" stopIfTrue="1">
      <formula>I$15=1</formula>
    </cfRule>
  </conditionalFormatting>
  <conditionalFormatting sqref="B2:B4">
    <cfRule type="expression" dxfId="239" priority="376" stopIfTrue="1">
      <formula>B$15=3</formula>
    </cfRule>
    <cfRule type="expression" dxfId="238" priority="377" stopIfTrue="1">
      <formula>B$15=2</formula>
    </cfRule>
    <cfRule type="expression" dxfId="237" priority="378" stopIfTrue="1">
      <formula>B$15=1</formula>
    </cfRule>
  </conditionalFormatting>
  <conditionalFormatting sqref="B1">
    <cfRule type="expression" dxfId="236" priority="373" stopIfTrue="1">
      <formula>B$15=3</formula>
    </cfRule>
    <cfRule type="expression" dxfId="235" priority="374" stopIfTrue="1">
      <formula>B$15=2</formula>
    </cfRule>
    <cfRule type="expression" dxfId="234" priority="375" stopIfTrue="1">
      <formula>B$15=1</formula>
    </cfRule>
  </conditionalFormatting>
  <conditionalFormatting sqref="I2:I4">
    <cfRule type="expression" dxfId="233" priority="355" stopIfTrue="1">
      <formula>I$15=3</formula>
    </cfRule>
    <cfRule type="expression" dxfId="232" priority="356" stopIfTrue="1">
      <formula>I$15=2</formula>
    </cfRule>
    <cfRule type="expression" dxfId="231" priority="357" stopIfTrue="1">
      <formula>I$15=1</formula>
    </cfRule>
  </conditionalFormatting>
  <conditionalFormatting sqref="J2:J4">
    <cfRule type="expression" dxfId="230" priority="349" stopIfTrue="1">
      <formula>J$15=3</formula>
    </cfRule>
    <cfRule type="expression" dxfId="229" priority="350" stopIfTrue="1">
      <formula>J$15=2</formula>
    </cfRule>
    <cfRule type="expression" dxfId="228" priority="351" stopIfTrue="1">
      <formula>J$15=1</formula>
    </cfRule>
  </conditionalFormatting>
  <conditionalFormatting sqref="J1">
    <cfRule type="expression" dxfId="227" priority="346" stopIfTrue="1">
      <formula>J$15=3</formula>
    </cfRule>
    <cfRule type="expression" dxfId="226" priority="347" stopIfTrue="1">
      <formula>J$15=2</formula>
    </cfRule>
    <cfRule type="expression" dxfId="225" priority="348" stopIfTrue="1">
      <formula>J$15=1</formula>
    </cfRule>
  </conditionalFormatting>
  <conditionalFormatting sqref="K2:K4">
    <cfRule type="expression" dxfId="224" priority="343" stopIfTrue="1">
      <formula>K$15=3</formula>
    </cfRule>
    <cfRule type="expression" dxfId="223" priority="344" stopIfTrue="1">
      <formula>K$15=2</formula>
    </cfRule>
    <cfRule type="expression" dxfId="222" priority="345" stopIfTrue="1">
      <formula>K$15=1</formula>
    </cfRule>
  </conditionalFormatting>
  <conditionalFormatting sqref="K1">
    <cfRule type="expression" dxfId="221" priority="340" stopIfTrue="1">
      <formula>K$15=3</formula>
    </cfRule>
    <cfRule type="expression" dxfId="220" priority="341" stopIfTrue="1">
      <formula>K$15=2</formula>
    </cfRule>
    <cfRule type="expression" dxfId="219" priority="342" stopIfTrue="1">
      <formula>K$15=1</formula>
    </cfRule>
  </conditionalFormatting>
  <conditionalFormatting sqref="L2:L4">
    <cfRule type="expression" dxfId="218" priority="337" stopIfTrue="1">
      <formula>L$15=3</formula>
    </cfRule>
    <cfRule type="expression" dxfId="217" priority="338" stopIfTrue="1">
      <formula>L$15=2</formula>
    </cfRule>
    <cfRule type="expression" dxfId="216" priority="339" stopIfTrue="1">
      <formula>L$15=1</formula>
    </cfRule>
  </conditionalFormatting>
  <conditionalFormatting sqref="L1">
    <cfRule type="expression" dxfId="215" priority="334" stopIfTrue="1">
      <formula>L$15=3</formula>
    </cfRule>
    <cfRule type="expression" dxfId="214" priority="335" stopIfTrue="1">
      <formula>L$15=2</formula>
    </cfRule>
    <cfRule type="expression" dxfId="213" priority="336" stopIfTrue="1">
      <formula>L$15=1</formula>
    </cfRule>
  </conditionalFormatting>
  <conditionalFormatting sqref="H1">
    <cfRule type="expression" dxfId="212" priority="358" stopIfTrue="1">
      <formula>H$15=3</formula>
    </cfRule>
    <cfRule type="expression" dxfId="211" priority="359" stopIfTrue="1">
      <formula>H$15=2</formula>
    </cfRule>
    <cfRule type="expression" dxfId="210" priority="360" stopIfTrue="1">
      <formula>H$15=1</formula>
    </cfRule>
  </conditionalFormatting>
  <conditionalFormatting sqref="H2:H4">
    <cfRule type="expression" dxfId="209" priority="361" stopIfTrue="1">
      <formula>H$15=3</formula>
    </cfRule>
    <cfRule type="expression" dxfId="208" priority="362" stopIfTrue="1">
      <formula>H$15=2</formula>
    </cfRule>
    <cfRule type="expression" dxfId="207" priority="363" stopIfTrue="1">
      <formula>H$15=1</formula>
    </cfRule>
  </conditionalFormatting>
  <conditionalFormatting sqref="G1 P1:S1 U1 Y1 AB1">
    <cfRule type="expression" dxfId="206" priority="118" stopIfTrue="1">
      <formula>G$19=3</formula>
    </cfRule>
    <cfRule type="expression" dxfId="205" priority="119" stopIfTrue="1">
      <formula>G$19=2</formula>
    </cfRule>
    <cfRule type="expression" dxfId="204" priority="120" stopIfTrue="1">
      <formula>G$19=1</formula>
    </cfRule>
  </conditionalFormatting>
  <conditionalFormatting sqref="AC7:AC8">
    <cfRule type="expression" dxfId="203" priority="91" stopIfTrue="1">
      <formula>AC$15=3</formula>
    </cfRule>
    <cfRule type="expression" dxfId="202" priority="92" stopIfTrue="1">
      <formula>AC$15=2</formula>
    </cfRule>
    <cfRule type="expression" dxfId="201" priority="93" stopIfTrue="1">
      <formula>AC$15=1</formula>
    </cfRule>
  </conditionalFormatting>
  <conditionalFormatting sqref="Z1">
    <cfRule type="expression" dxfId="200" priority="61" stopIfTrue="1">
      <formula>Z$16=3</formula>
    </cfRule>
    <cfRule type="expression" dxfId="199" priority="62" stopIfTrue="1">
      <formula>Z$16=2</formula>
    </cfRule>
    <cfRule type="expression" dxfId="198" priority="63" stopIfTrue="1">
      <formula>Z$16=1</formula>
    </cfRule>
  </conditionalFormatting>
  <conditionalFormatting sqref="AC1">
    <cfRule type="expression" dxfId="197" priority="58" stopIfTrue="1">
      <formula>AC$16=3</formula>
    </cfRule>
    <cfRule type="expression" dxfId="196" priority="59" stopIfTrue="1">
      <formula>AC$16=2</formula>
    </cfRule>
    <cfRule type="expression" dxfId="195" priority="60" stopIfTrue="1">
      <formula>AC$16=1</formula>
    </cfRule>
  </conditionalFormatting>
  <conditionalFormatting sqref="AD11:AD13">
    <cfRule type="expression" dxfId="194" priority="40" stopIfTrue="1">
      <formula>AD$15=3</formula>
    </cfRule>
    <cfRule type="expression" dxfId="193" priority="41" stopIfTrue="1">
      <formula>AD$15=2</formula>
    </cfRule>
    <cfRule type="expression" dxfId="192" priority="42" stopIfTrue="1">
      <formula>AD$15=1</formula>
    </cfRule>
  </conditionalFormatting>
  <conditionalFormatting sqref="AD1">
    <cfRule type="expression" dxfId="191" priority="34" stopIfTrue="1">
      <formula>AD$19=3</formula>
    </cfRule>
    <cfRule type="expression" dxfId="190" priority="35" stopIfTrue="1">
      <formula>AD$19=2</formula>
    </cfRule>
    <cfRule type="expression" dxfId="189" priority="36" stopIfTrue="1">
      <formula>AD$19=1</formula>
    </cfRule>
  </conditionalFormatting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3B35-6693-49F8-9377-9A307B5CEBF7}">
  <dimension ref="A1:T19"/>
  <sheetViews>
    <sheetView workbookViewId="0">
      <selection activeCell="A2" sqref="A2"/>
    </sheetView>
  </sheetViews>
  <sheetFormatPr defaultRowHeight="12.75" x14ac:dyDescent="0.2"/>
  <cols>
    <col min="1" max="1" width="42" style="5" bestFit="1" customWidth="1"/>
    <col min="2" max="2" width="24.7109375" style="5" bestFit="1" customWidth="1"/>
    <col min="3" max="3" width="18" style="5" bestFit="1" customWidth="1"/>
    <col min="4" max="4" width="13.85546875" style="5" bestFit="1" customWidth="1"/>
    <col min="5" max="5" width="14.28515625" style="5" customWidth="1"/>
    <col min="6" max="6" width="18" style="5" bestFit="1" customWidth="1"/>
    <col min="7" max="7" width="15.5703125" style="5" bestFit="1" customWidth="1"/>
    <col min="8" max="8" width="14.28515625" style="5" customWidth="1"/>
    <col min="9" max="20" width="16.42578125" style="5" bestFit="1" customWidth="1"/>
    <col min="21" max="16384" width="9.140625" style="5"/>
  </cols>
  <sheetData>
    <row r="1" spans="1:20" s="3" customFormat="1" ht="30" customHeight="1" thickBot="1" x14ac:dyDescent="0.25">
      <c r="A1" s="7" t="s">
        <v>0</v>
      </c>
      <c r="B1" s="8" t="s">
        <v>12</v>
      </c>
      <c r="C1" s="8" t="s">
        <v>5</v>
      </c>
      <c r="D1" s="8" t="s">
        <v>15</v>
      </c>
      <c r="E1" s="8" t="s">
        <v>7</v>
      </c>
      <c r="F1" s="8" t="s">
        <v>13</v>
      </c>
      <c r="G1" s="8" t="s">
        <v>26</v>
      </c>
      <c r="H1" s="8" t="s">
        <v>18</v>
      </c>
      <c r="I1" s="8" t="s">
        <v>17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s="13" customFormat="1" ht="37.5" customHeight="1" thickBot="1" x14ac:dyDescent="0.25">
      <c r="A2" s="9" t="s">
        <v>21</v>
      </c>
      <c r="B2" s="10">
        <v>390</v>
      </c>
      <c r="C2" s="11">
        <v>518</v>
      </c>
      <c r="D2" s="11"/>
      <c r="E2" s="11"/>
      <c r="F2" s="12">
        <v>275</v>
      </c>
      <c r="G2" s="11"/>
      <c r="H2" s="11"/>
      <c r="I2" s="12"/>
      <c r="J2" s="12"/>
      <c r="K2" s="11"/>
      <c r="L2" s="11"/>
      <c r="M2" s="12"/>
      <c r="N2" s="12"/>
      <c r="O2" s="12"/>
      <c r="P2" s="12"/>
      <c r="Q2" s="12"/>
      <c r="R2" s="12"/>
      <c r="S2" s="12"/>
      <c r="T2" s="12"/>
    </row>
    <row r="3" spans="1:20" s="13" customFormat="1" ht="37.5" customHeight="1" thickBot="1" x14ac:dyDescent="0.25">
      <c r="A3" s="9" t="s">
        <v>22</v>
      </c>
      <c r="B3" s="11">
        <v>529</v>
      </c>
      <c r="C3" s="11"/>
      <c r="D3" s="14"/>
      <c r="E3" s="11"/>
      <c r="F3" s="11">
        <v>165</v>
      </c>
      <c r="G3" s="11"/>
      <c r="H3" s="11"/>
      <c r="I3" s="12"/>
      <c r="J3" s="12"/>
      <c r="K3" s="11"/>
      <c r="L3" s="11"/>
      <c r="M3" s="11"/>
      <c r="N3" s="12"/>
      <c r="O3" s="12"/>
      <c r="P3" s="12"/>
      <c r="Q3" s="12"/>
      <c r="R3" s="11"/>
      <c r="S3" s="11"/>
      <c r="T3" s="11"/>
    </row>
    <row r="4" spans="1:20" s="13" customFormat="1" ht="37.5" customHeight="1" thickBot="1" x14ac:dyDescent="0.25">
      <c r="A4" s="9">
        <v>44006</v>
      </c>
      <c r="B4" s="11">
        <v>170</v>
      </c>
      <c r="C4" s="11">
        <v>170</v>
      </c>
      <c r="D4" s="11"/>
      <c r="E4" s="11">
        <v>120</v>
      </c>
      <c r="F4" s="11"/>
      <c r="G4" s="11"/>
      <c r="H4" s="11">
        <v>160</v>
      </c>
      <c r="I4" s="12"/>
      <c r="J4" s="12"/>
      <c r="K4" s="11"/>
      <c r="L4" s="11"/>
      <c r="M4" s="11"/>
      <c r="N4" s="12"/>
      <c r="O4" s="12"/>
      <c r="P4" s="12"/>
      <c r="Q4" s="12"/>
      <c r="R4" s="11"/>
      <c r="S4" s="11"/>
      <c r="T4" s="11"/>
    </row>
    <row r="5" spans="1:20" s="13" customFormat="1" ht="37.5" customHeight="1" x14ac:dyDescent="0.2">
      <c r="A5" s="9">
        <v>44013</v>
      </c>
      <c r="B5" s="11">
        <v>600</v>
      </c>
      <c r="C5" s="11">
        <v>620</v>
      </c>
      <c r="D5" s="11">
        <v>600</v>
      </c>
      <c r="E5" s="11"/>
      <c r="F5" s="11"/>
      <c r="G5" s="11"/>
      <c r="H5" s="11">
        <v>240</v>
      </c>
      <c r="I5" s="11">
        <v>180</v>
      </c>
      <c r="J5" s="11"/>
      <c r="K5" s="11"/>
      <c r="L5" s="11"/>
      <c r="M5" s="11"/>
      <c r="N5" s="12"/>
      <c r="O5" s="12"/>
      <c r="P5" s="12"/>
      <c r="Q5" s="12"/>
      <c r="R5" s="11"/>
      <c r="S5" s="11"/>
      <c r="T5" s="11"/>
    </row>
    <row r="6" spans="1:20" s="13" customFormat="1" ht="37.5" customHeight="1" x14ac:dyDescent="0.2">
      <c r="A6" s="15">
        <v>44020</v>
      </c>
      <c r="B6" s="11">
        <v>215</v>
      </c>
      <c r="C6" s="14">
        <v>210</v>
      </c>
      <c r="D6" s="11"/>
      <c r="E6" s="11"/>
      <c r="F6" s="11"/>
      <c r="G6" s="11">
        <v>450</v>
      </c>
      <c r="H6" s="11">
        <v>290</v>
      </c>
      <c r="I6" s="11">
        <v>420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13" customFormat="1" ht="37.5" customHeight="1" x14ac:dyDescent="0.2">
      <c r="A7" s="16">
        <v>44027</v>
      </c>
      <c r="B7" s="11">
        <v>465</v>
      </c>
      <c r="C7" s="14">
        <v>375</v>
      </c>
      <c r="D7" s="11">
        <v>150</v>
      </c>
      <c r="E7" s="11">
        <v>480</v>
      </c>
      <c r="F7" s="11"/>
      <c r="G7" s="11"/>
      <c r="H7" s="11">
        <v>359</v>
      </c>
      <c r="I7" s="11">
        <v>250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s="13" customFormat="1" ht="37.5" customHeight="1" x14ac:dyDescent="0.2">
      <c r="A8" s="16">
        <v>44034</v>
      </c>
      <c r="B8" s="11">
        <v>290</v>
      </c>
      <c r="C8" s="14">
        <v>540</v>
      </c>
      <c r="D8" s="11">
        <v>252</v>
      </c>
      <c r="E8" s="11"/>
      <c r="F8" s="11"/>
      <c r="G8" s="11">
        <v>260</v>
      </c>
      <c r="H8" s="11">
        <v>120</v>
      </c>
      <c r="I8" s="11">
        <v>250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s="13" customFormat="1" ht="37.5" customHeight="1" x14ac:dyDescent="0.2">
      <c r="A9" s="16">
        <v>44041</v>
      </c>
      <c r="B9" s="11">
        <v>320</v>
      </c>
      <c r="C9" s="14"/>
      <c r="D9" s="11">
        <v>345</v>
      </c>
      <c r="E9" s="11"/>
      <c r="F9" s="11"/>
      <c r="G9" s="11"/>
      <c r="H9" s="11">
        <v>230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s="13" customFormat="1" ht="37.5" customHeight="1" x14ac:dyDescent="0.2">
      <c r="A10" s="16">
        <v>44048</v>
      </c>
      <c r="B10" s="11">
        <v>340</v>
      </c>
      <c r="C10" s="14">
        <v>350</v>
      </c>
      <c r="D10" s="11">
        <v>300</v>
      </c>
      <c r="E10" s="11"/>
      <c r="F10" s="11"/>
      <c r="G10" s="11">
        <v>486</v>
      </c>
      <c r="H10" s="11">
        <v>200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s="13" customFormat="1" ht="37.5" customHeight="1" x14ac:dyDescent="0.2">
      <c r="A11" s="16" t="s">
        <v>30</v>
      </c>
      <c r="B11" s="11">
        <v>227</v>
      </c>
      <c r="C11" s="14">
        <v>292</v>
      </c>
      <c r="D11" s="11">
        <v>133</v>
      </c>
      <c r="E11" s="11"/>
      <c r="F11" s="11"/>
      <c r="G11" s="11"/>
      <c r="H11" s="11"/>
      <c r="I11" s="11">
        <v>133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s="13" customFormat="1" ht="37.5" customHeight="1" x14ac:dyDescent="0.2">
      <c r="A12" s="16">
        <v>44062</v>
      </c>
      <c r="B12" s="11">
        <v>241</v>
      </c>
      <c r="C12" s="14">
        <v>262</v>
      </c>
      <c r="D12" s="11">
        <v>208</v>
      </c>
      <c r="E12" s="11"/>
      <c r="F12" s="11"/>
      <c r="G12" s="11"/>
      <c r="H12" s="11">
        <v>262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13" customFormat="1" ht="37.5" customHeight="1" x14ac:dyDescent="0.2">
      <c r="A13" s="16">
        <v>44069</v>
      </c>
      <c r="B13" s="11">
        <v>377</v>
      </c>
      <c r="C13" s="14">
        <v>221</v>
      </c>
      <c r="D13" s="11">
        <v>222</v>
      </c>
      <c r="E13" s="11"/>
      <c r="F13" s="11"/>
      <c r="G13" s="11"/>
      <c r="H13" s="11">
        <v>134</v>
      </c>
      <c r="I13" s="11">
        <v>309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s="13" customFormat="1" ht="37.5" customHeight="1" thickBot="1" x14ac:dyDescent="0.25">
      <c r="A14" s="17" t="s">
        <v>10</v>
      </c>
      <c r="B14" s="2">
        <f>SUM(B2:B13)</f>
        <v>4164</v>
      </c>
      <c r="C14" s="2">
        <f t="shared" ref="C14:T14" si="0">SUM(C2:C13)</f>
        <v>3558</v>
      </c>
      <c r="D14" s="2">
        <f t="shared" si="0"/>
        <v>2210</v>
      </c>
      <c r="E14" s="2">
        <f t="shared" si="0"/>
        <v>600</v>
      </c>
      <c r="F14" s="2">
        <f t="shared" si="0"/>
        <v>440</v>
      </c>
      <c r="G14" s="2">
        <f t="shared" si="0"/>
        <v>1196</v>
      </c>
      <c r="H14" s="2">
        <f t="shared" si="0"/>
        <v>1995</v>
      </c>
      <c r="I14" s="2">
        <f t="shared" si="0"/>
        <v>1542</v>
      </c>
      <c r="J14" s="2">
        <f t="shared" si="0"/>
        <v>0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2">
        <f t="shared" si="0"/>
        <v>0</v>
      </c>
      <c r="S14" s="2">
        <f t="shared" si="0"/>
        <v>0</v>
      </c>
      <c r="T14" s="2">
        <f t="shared" si="0"/>
        <v>0</v>
      </c>
    </row>
    <row r="15" spans="1:20" s="19" customFormat="1" ht="37.5" customHeight="1" x14ac:dyDescent="0.2">
      <c r="A15" s="1" t="s">
        <v>1</v>
      </c>
      <c r="B15" s="18">
        <f t="shared" ref="B15:T15" si="1">RANK(B14,$B14:$T14)</f>
        <v>1</v>
      </c>
      <c r="C15" s="18">
        <f t="shared" si="1"/>
        <v>2</v>
      </c>
      <c r="D15" s="18">
        <f t="shared" si="1"/>
        <v>3</v>
      </c>
      <c r="E15" s="18">
        <f t="shared" si="1"/>
        <v>7</v>
      </c>
      <c r="F15" s="18">
        <f t="shared" si="1"/>
        <v>8</v>
      </c>
      <c r="G15" s="18">
        <f t="shared" si="1"/>
        <v>6</v>
      </c>
      <c r="H15" s="18">
        <f t="shared" si="1"/>
        <v>4</v>
      </c>
      <c r="I15" s="18">
        <f t="shared" si="1"/>
        <v>5</v>
      </c>
      <c r="J15" s="18">
        <f t="shared" si="1"/>
        <v>9</v>
      </c>
      <c r="K15" s="18">
        <f t="shared" si="1"/>
        <v>9</v>
      </c>
      <c r="L15" s="18">
        <f t="shared" si="1"/>
        <v>9</v>
      </c>
      <c r="M15" s="18">
        <f t="shared" si="1"/>
        <v>9</v>
      </c>
      <c r="N15" s="18">
        <f t="shared" si="1"/>
        <v>9</v>
      </c>
      <c r="O15" s="18">
        <f t="shared" si="1"/>
        <v>9</v>
      </c>
      <c r="P15" s="18">
        <f t="shared" si="1"/>
        <v>9</v>
      </c>
      <c r="Q15" s="18">
        <f t="shared" si="1"/>
        <v>9</v>
      </c>
      <c r="R15" s="18">
        <f t="shared" si="1"/>
        <v>9</v>
      </c>
      <c r="S15" s="18">
        <f t="shared" si="1"/>
        <v>9</v>
      </c>
      <c r="T15" s="18">
        <f t="shared" si="1"/>
        <v>9</v>
      </c>
    </row>
    <row r="17" spans="1:20" x14ac:dyDescent="0.2">
      <c r="A17" s="5" t="s">
        <v>34</v>
      </c>
      <c r="B17" s="5">
        <f>SUM(COUNT(B2:B11))</f>
        <v>10</v>
      </c>
      <c r="C17" s="5">
        <f t="shared" ref="C17:T17" si="2">SUM(COUNT(C2:C11))</f>
        <v>8</v>
      </c>
      <c r="D17" s="5">
        <f t="shared" si="2"/>
        <v>6</v>
      </c>
      <c r="E17" s="5">
        <f t="shared" si="2"/>
        <v>2</v>
      </c>
      <c r="F17" s="5">
        <f t="shared" si="2"/>
        <v>2</v>
      </c>
      <c r="G17" s="5">
        <f t="shared" si="2"/>
        <v>3</v>
      </c>
      <c r="H17" s="5">
        <f t="shared" si="2"/>
        <v>7</v>
      </c>
      <c r="I17" s="5">
        <f t="shared" si="2"/>
        <v>5</v>
      </c>
      <c r="J17" s="5">
        <f t="shared" si="2"/>
        <v>0</v>
      </c>
      <c r="K17" s="5">
        <f t="shared" si="2"/>
        <v>0</v>
      </c>
      <c r="L17" s="5">
        <f t="shared" si="2"/>
        <v>0</v>
      </c>
      <c r="M17" s="5">
        <f t="shared" si="2"/>
        <v>0</v>
      </c>
      <c r="N17" s="5">
        <f t="shared" si="2"/>
        <v>0</v>
      </c>
      <c r="O17" s="5">
        <f t="shared" si="2"/>
        <v>0</v>
      </c>
      <c r="P17" s="5">
        <f t="shared" si="2"/>
        <v>0</v>
      </c>
      <c r="Q17" s="5">
        <f t="shared" si="2"/>
        <v>0</v>
      </c>
      <c r="R17" s="5">
        <f t="shared" si="2"/>
        <v>0</v>
      </c>
      <c r="S17" s="5">
        <f t="shared" si="2"/>
        <v>0</v>
      </c>
      <c r="T17" s="5">
        <f t="shared" si="2"/>
        <v>0</v>
      </c>
    </row>
    <row r="18" spans="1:20" x14ac:dyDescent="0.2">
      <c r="A18" s="5" t="s">
        <v>33</v>
      </c>
      <c r="B18" s="5">
        <f>SUM(B2:B11)</f>
        <v>3546</v>
      </c>
      <c r="C18" s="5">
        <f t="shared" ref="C18:T18" si="3">SUM(C2:C11)</f>
        <v>3075</v>
      </c>
      <c r="D18" s="5">
        <f t="shared" si="3"/>
        <v>1780</v>
      </c>
      <c r="E18" s="5">
        <f t="shared" si="3"/>
        <v>600</v>
      </c>
      <c r="F18" s="5">
        <f t="shared" si="3"/>
        <v>440</v>
      </c>
      <c r="G18" s="5">
        <f t="shared" si="3"/>
        <v>1196</v>
      </c>
      <c r="H18" s="5">
        <f t="shared" si="3"/>
        <v>1599</v>
      </c>
      <c r="I18" s="5">
        <f t="shared" si="3"/>
        <v>1233</v>
      </c>
      <c r="J18" s="5">
        <f t="shared" si="3"/>
        <v>0</v>
      </c>
      <c r="K18" s="5">
        <f t="shared" si="3"/>
        <v>0</v>
      </c>
      <c r="L18" s="5">
        <f t="shared" si="3"/>
        <v>0</v>
      </c>
      <c r="M18" s="5">
        <f t="shared" si="3"/>
        <v>0</v>
      </c>
      <c r="N18" s="5">
        <f t="shared" si="3"/>
        <v>0</v>
      </c>
      <c r="O18" s="5">
        <f t="shared" si="3"/>
        <v>0</v>
      </c>
      <c r="P18" s="5">
        <f t="shared" si="3"/>
        <v>0</v>
      </c>
      <c r="Q18" s="5">
        <f t="shared" si="3"/>
        <v>0</v>
      </c>
      <c r="R18" s="5">
        <f t="shared" si="3"/>
        <v>0</v>
      </c>
      <c r="S18" s="5">
        <f t="shared" si="3"/>
        <v>0</v>
      </c>
      <c r="T18" s="5">
        <f t="shared" si="3"/>
        <v>0</v>
      </c>
    </row>
    <row r="19" spans="1:20" x14ac:dyDescent="0.2">
      <c r="A19" s="5" t="s">
        <v>35</v>
      </c>
      <c r="B19" s="6">
        <f>B18/B17</f>
        <v>354.6</v>
      </c>
      <c r="C19" s="6">
        <f t="shared" ref="C19:T19" si="4">C18/C17</f>
        <v>384.375</v>
      </c>
      <c r="D19" s="6">
        <f t="shared" si="4"/>
        <v>296.66666666666669</v>
      </c>
      <c r="E19" s="6">
        <f t="shared" si="4"/>
        <v>300</v>
      </c>
      <c r="F19" s="6">
        <f t="shared" si="4"/>
        <v>220</v>
      </c>
      <c r="G19" s="6">
        <f t="shared" si="4"/>
        <v>398.66666666666669</v>
      </c>
      <c r="H19" s="6">
        <f t="shared" si="4"/>
        <v>228.42857142857142</v>
      </c>
      <c r="I19" s="6">
        <f t="shared" si="4"/>
        <v>246.6</v>
      </c>
      <c r="J19" s="6" t="e">
        <f t="shared" si="4"/>
        <v>#DIV/0!</v>
      </c>
      <c r="K19" s="6" t="e">
        <f t="shared" si="4"/>
        <v>#DIV/0!</v>
      </c>
      <c r="L19" s="6" t="e">
        <f t="shared" si="4"/>
        <v>#DIV/0!</v>
      </c>
      <c r="M19" s="6" t="e">
        <f t="shared" si="4"/>
        <v>#DIV/0!</v>
      </c>
      <c r="N19" s="6" t="e">
        <f t="shared" si="4"/>
        <v>#DIV/0!</v>
      </c>
      <c r="O19" s="6" t="e">
        <f t="shared" si="4"/>
        <v>#DIV/0!</v>
      </c>
      <c r="P19" s="6" t="e">
        <f t="shared" si="4"/>
        <v>#DIV/0!</v>
      </c>
      <c r="Q19" s="6" t="e">
        <f t="shared" si="4"/>
        <v>#DIV/0!</v>
      </c>
      <c r="R19" s="6" t="e">
        <f t="shared" si="4"/>
        <v>#DIV/0!</v>
      </c>
      <c r="S19" s="6" t="e">
        <f t="shared" si="4"/>
        <v>#DIV/0!</v>
      </c>
      <c r="T19" s="6" t="e">
        <f t="shared" si="4"/>
        <v>#DIV/0!</v>
      </c>
    </row>
  </sheetData>
  <sheetProtection selectLockedCells="1" selectUnlockedCells="1"/>
  <conditionalFormatting sqref="C1 B5:D7 F5:G7 B8:G15 I14:T15 H6:H15">
    <cfRule type="expression" dxfId="188" priority="223" stopIfTrue="1">
      <formula>B$15=3</formula>
    </cfRule>
    <cfRule type="expression" dxfId="187" priority="224" stopIfTrue="1">
      <formula>B$15=2</formula>
    </cfRule>
    <cfRule type="expression" dxfId="186" priority="225" stopIfTrue="1">
      <formula>B$15=1</formula>
    </cfRule>
  </conditionalFormatting>
  <conditionalFormatting sqref="C2:C4">
    <cfRule type="expression" dxfId="185" priority="229" stopIfTrue="1">
      <formula>C$15=3</formula>
    </cfRule>
    <cfRule type="expression" dxfId="184" priority="230" stopIfTrue="1">
      <formula>C$15=2</formula>
    </cfRule>
    <cfRule type="expression" dxfId="183" priority="231" stopIfTrue="1">
      <formula>C$15=1</formula>
    </cfRule>
  </conditionalFormatting>
  <conditionalFormatting sqref="B2:B4">
    <cfRule type="expression" dxfId="182" priority="238" stopIfTrue="1">
      <formula>B$15=3</formula>
    </cfRule>
    <cfRule type="expression" dxfId="181" priority="239" stopIfTrue="1">
      <formula>B$15=2</formula>
    </cfRule>
    <cfRule type="expression" dxfId="180" priority="240" stopIfTrue="1">
      <formula>B$15=1</formula>
    </cfRule>
  </conditionalFormatting>
  <conditionalFormatting sqref="I6:I13">
    <cfRule type="expression" dxfId="179" priority="241" stopIfTrue="1">
      <formula>I$15=3</formula>
    </cfRule>
    <cfRule type="expression" dxfId="178" priority="242" stopIfTrue="1">
      <formula>I$15=2</formula>
    </cfRule>
    <cfRule type="expression" dxfId="177" priority="243" stopIfTrue="1">
      <formula>I$15=1</formula>
    </cfRule>
  </conditionalFormatting>
  <conditionalFormatting sqref="B2:B4">
    <cfRule type="expression" dxfId="176" priority="235" stopIfTrue="1">
      <formula>B$15=3</formula>
    </cfRule>
    <cfRule type="expression" dxfId="175" priority="236" stopIfTrue="1">
      <formula>B$15=2</formula>
    </cfRule>
    <cfRule type="expression" dxfId="174" priority="237" stopIfTrue="1">
      <formula>B$15=1</formula>
    </cfRule>
  </conditionalFormatting>
  <conditionalFormatting sqref="B1">
    <cfRule type="expression" dxfId="173" priority="232" stopIfTrue="1">
      <formula>B$15=3</formula>
    </cfRule>
    <cfRule type="expression" dxfId="172" priority="233" stopIfTrue="1">
      <formula>B$15=2</formula>
    </cfRule>
    <cfRule type="expression" dxfId="171" priority="234" stopIfTrue="1">
      <formula>B$15=1</formula>
    </cfRule>
  </conditionalFormatting>
  <conditionalFormatting sqref="C2:C4">
    <cfRule type="expression" dxfId="170" priority="226" stopIfTrue="1">
      <formula>C$15=3</formula>
    </cfRule>
    <cfRule type="expression" dxfId="169" priority="227" stopIfTrue="1">
      <formula>C$15=2</formula>
    </cfRule>
    <cfRule type="expression" dxfId="168" priority="228" stopIfTrue="1">
      <formula>C$15=1</formula>
    </cfRule>
  </conditionalFormatting>
  <conditionalFormatting sqref="F2:F4">
    <cfRule type="expression" dxfId="167" priority="202" stopIfTrue="1">
      <formula>F$15=3</formula>
    </cfRule>
    <cfRule type="expression" dxfId="166" priority="203" stopIfTrue="1">
      <formula>F$15=2</formula>
    </cfRule>
    <cfRule type="expression" dxfId="165" priority="204" stopIfTrue="1">
      <formula>F$15=1</formula>
    </cfRule>
  </conditionalFormatting>
  <conditionalFormatting sqref="F1">
    <cfRule type="expression" dxfId="164" priority="199" stopIfTrue="1">
      <formula>F$15=3</formula>
    </cfRule>
    <cfRule type="expression" dxfId="163" priority="200" stopIfTrue="1">
      <formula>F$15=2</formula>
    </cfRule>
    <cfRule type="expression" dxfId="162" priority="201" stopIfTrue="1">
      <formula>F$15=1</formula>
    </cfRule>
  </conditionalFormatting>
  <conditionalFormatting sqref="G2:G4">
    <cfRule type="expression" dxfId="161" priority="196" stopIfTrue="1">
      <formula>G$15=3</formula>
    </cfRule>
    <cfRule type="expression" dxfId="160" priority="197" stopIfTrue="1">
      <formula>G$15=2</formula>
    </cfRule>
    <cfRule type="expression" dxfId="159" priority="198" stopIfTrue="1">
      <formula>G$15=1</formula>
    </cfRule>
  </conditionalFormatting>
  <conditionalFormatting sqref="J6:J13">
    <cfRule type="expression" dxfId="158" priority="184" stopIfTrue="1">
      <formula>J$15=3</formula>
    </cfRule>
    <cfRule type="expression" dxfId="157" priority="185" stopIfTrue="1">
      <formula>J$15=2</formula>
    </cfRule>
    <cfRule type="expression" dxfId="156" priority="186" stopIfTrue="1">
      <formula>J$15=1</formula>
    </cfRule>
  </conditionalFormatting>
  <conditionalFormatting sqref="K6:K13">
    <cfRule type="expression" dxfId="155" priority="181" stopIfTrue="1">
      <formula>K$15=3</formula>
    </cfRule>
    <cfRule type="expression" dxfId="154" priority="182" stopIfTrue="1">
      <formula>K$15=2</formula>
    </cfRule>
    <cfRule type="expression" dxfId="153" priority="183" stopIfTrue="1">
      <formula>K$15=1</formula>
    </cfRule>
  </conditionalFormatting>
  <conditionalFormatting sqref="L6:L13">
    <cfRule type="expression" dxfId="152" priority="178" stopIfTrue="1">
      <formula>L$15=3</formula>
    </cfRule>
    <cfRule type="expression" dxfId="151" priority="179" stopIfTrue="1">
      <formula>L$15=2</formula>
    </cfRule>
    <cfRule type="expression" dxfId="150" priority="180" stopIfTrue="1">
      <formula>L$15=1</formula>
    </cfRule>
  </conditionalFormatting>
  <conditionalFormatting sqref="M6:M13">
    <cfRule type="expression" dxfId="149" priority="175" stopIfTrue="1">
      <formula>M$15=3</formula>
    </cfRule>
    <cfRule type="expression" dxfId="148" priority="176" stopIfTrue="1">
      <formula>M$15=2</formula>
    </cfRule>
    <cfRule type="expression" dxfId="147" priority="177" stopIfTrue="1">
      <formula>M$15=1</formula>
    </cfRule>
  </conditionalFormatting>
  <conditionalFormatting sqref="M1">
    <cfRule type="expression" dxfId="146" priority="85" stopIfTrue="1">
      <formula>M$15=3</formula>
    </cfRule>
    <cfRule type="expression" dxfId="145" priority="86" stopIfTrue="1">
      <formula>M$15=2</formula>
    </cfRule>
    <cfRule type="expression" dxfId="144" priority="87" stopIfTrue="1">
      <formula>M$15=1</formula>
    </cfRule>
  </conditionalFormatting>
  <conditionalFormatting sqref="H1">
    <cfRule type="expression" dxfId="143" priority="148" stopIfTrue="1">
      <formula>H$15=3</formula>
    </cfRule>
    <cfRule type="expression" dxfId="142" priority="149" stopIfTrue="1">
      <formula>H$15=2</formula>
    </cfRule>
    <cfRule type="expression" dxfId="141" priority="150" stopIfTrue="1">
      <formula>H$15=1</formula>
    </cfRule>
  </conditionalFormatting>
  <conditionalFormatting sqref="H2:H4">
    <cfRule type="expression" dxfId="140" priority="151" stopIfTrue="1">
      <formula>H$15=3</formula>
    </cfRule>
    <cfRule type="expression" dxfId="139" priority="152" stopIfTrue="1">
      <formula>H$15=2</formula>
    </cfRule>
    <cfRule type="expression" dxfId="138" priority="153" stopIfTrue="1">
      <formula>H$15=1</formula>
    </cfRule>
  </conditionalFormatting>
  <conditionalFormatting sqref="I2:I4">
    <cfRule type="expression" dxfId="137" priority="124" stopIfTrue="1">
      <formula>I$15=3</formula>
    </cfRule>
    <cfRule type="expression" dxfId="136" priority="125" stopIfTrue="1">
      <formula>I$15=2</formula>
    </cfRule>
    <cfRule type="expression" dxfId="135" priority="126" stopIfTrue="1">
      <formula>I$15=1</formula>
    </cfRule>
  </conditionalFormatting>
  <conditionalFormatting sqref="J5">
    <cfRule type="expression" dxfId="134" priority="115" stopIfTrue="1">
      <formula>J$15=3</formula>
    </cfRule>
    <cfRule type="expression" dxfId="133" priority="116" stopIfTrue="1">
      <formula>J$15=2</formula>
    </cfRule>
    <cfRule type="expression" dxfId="132" priority="117" stopIfTrue="1">
      <formula>J$15=1</formula>
    </cfRule>
  </conditionalFormatting>
  <conditionalFormatting sqref="I5">
    <cfRule type="expression" dxfId="131" priority="127" stopIfTrue="1">
      <formula>I$15=3</formula>
    </cfRule>
    <cfRule type="expression" dxfId="130" priority="128" stopIfTrue="1">
      <formula>I$15=2</formula>
    </cfRule>
    <cfRule type="expression" dxfId="129" priority="129" stopIfTrue="1">
      <formula>I$15=1</formula>
    </cfRule>
  </conditionalFormatting>
  <conditionalFormatting sqref="J1">
    <cfRule type="expression" dxfId="128" priority="112" stopIfTrue="1">
      <formula>J$15=3</formula>
    </cfRule>
    <cfRule type="expression" dxfId="127" priority="113" stopIfTrue="1">
      <formula>J$15=2</formula>
    </cfRule>
    <cfRule type="expression" dxfId="126" priority="114" stopIfTrue="1">
      <formula>J$15=1</formula>
    </cfRule>
  </conditionalFormatting>
  <conditionalFormatting sqref="L1">
    <cfRule type="expression" dxfId="125" priority="94" stopIfTrue="1">
      <formula>L$15=3</formula>
    </cfRule>
    <cfRule type="expression" dxfId="124" priority="95" stopIfTrue="1">
      <formula>L$15=2</formula>
    </cfRule>
    <cfRule type="expression" dxfId="123" priority="96" stopIfTrue="1">
      <formula>L$15=1</formula>
    </cfRule>
  </conditionalFormatting>
  <conditionalFormatting sqref="M5">
    <cfRule type="expression" dxfId="122" priority="91" stopIfTrue="1">
      <formula>M$15=3</formula>
    </cfRule>
    <cfRule type="expression" dxfId="121" priority="92" stopIfTrue="1">
      <formula>M$15=2</formula>
    </cfRule>
    <cfRule type="expression" dxfId="120" priority="93" stopIfTrue="1">
      <formula>M$15=1</formula>
    </cfRule>
  </conditionalFormatting>
  <conditionalFormatting sqref="M2:M4">
    <cfRule type="expression" dxfId="119" priority="88" stopIfTrue="1">
      <formula>M$15=3</formula>
    </cfRule>
    <cfRule type="expression" dxfId="118" priority="89" stopIfTrue="1">
      <formula>M$15=2</formula>
    </cfRule>
    <cfRule type="expression" dxfId="117" priority="90" stopIfTrue="1">
      <formula>M$15=1</formula>
    </cfRule>
  </conditionalFormatting>
  <conditionalFormatting sqref="F5:F13">
    <cfRule type="expression" dxfId="116" priority="259" stopIfTrue="1">
      <formula>F$15=3</formula>
    </cfRule>
    <cfRule type="expression" dxfId="115" priority="260" stopIfTrue="1">
      <formula>F$15=2</formula>
    </cfRule>
    <cfRule type="expression" dxfId="114" priority="261" stopIfTrue="1">
      <formula>F$15=1</formula>
    </cfRule>
  </conditionalFormatting>
  <conditionalFormatting sqref="C5:C13">
    <cfRule type="expression" dxfId="113" priority="256" stopIfTrue="1">
      <formula>C$15=3</formula>
    </cfRule>
    <cfRule type="expression" dxfId="112" priority="257" stopIfTrue="1">
      <formula>C$15=2</formula>
    </cfRule>
    <cfRule type="expression" dxfId="111" priority="258" stopIfTrue="1">
      <formula>C$15=1</formula>
    </cfRule>
  </conditionalFormatting>
  <conditionalFormatting sqref="D2:D4">
    <cfRule type="expression" dxfId="110" priority="220" stopIfTrue="1">
      <formula>D$15=3</formula>
    </cfRule>
    <cfRule type="expression" dxfId="109" priority="221" stopIfTrue="1">
      <formula>D$15=2</formula>
    </cfRule>
    <cfRule type="expression" dxfId="108" priority="222" stopIfTrue="1">
      <formula>D$15=1</formula>
    </cfRule>
  </conditionalFormatting>
  <conditionalFormatting sqref="H5">
    <cfRule type="expression" dxfId="107" priority="154" stopIfTrue="1">
      <formula>H$15=3</formula>
    </cfRule>
    <cfRule type="expression" dxfId="106" priority="155" stopIfTrue="1">
      <formula>H$15=2</formula>
    </cfRule>
    <cfRule type="expression" dxfId="105" priority="156" stopIfTrue="1">
      <formula>H$15=1</formula>
    </cfRule>
  </conditionalFormatting>
  <conditionalFormatting sqref="I1">
    <cfRule type="expression" dxfId="104" priority="121" stopIfTrue="1">
      <formula>I$15=3</formula>
    </cfRule>
    <cfRule type="expression" dxfId="103" priority="122" stopIfTrue="1">
      <formula>I$15=2</formula>
    </cfRule>
    <cfRule type="expression" dxfId="102" priority="123" stopIfTrue="1">
      <formula>I$15=1</formula>
    </cfRule>
  </conditionalFormatting>
  <conditionalFormatting sqref="J2:J4">
    <cfRule type="expression" dxfId="101" priority="118" stopIfTrue="1">
      <formula>J$15=3</formula>
    </cfRule>
    <cfRule type="expression" dxfId="100" priority="119" stopIfTrue="1">
      <formula>J$15=2</formula>
    </cfRule>
    <cfRule type="expression" dxfId="99" priority="120" stopIfTrue="1">
      <formula>J$15=1</formula>
    </cfRule>
  </conditionalFormatting>
  <conditionalFormatting sqref="K5">
    <cfRule type="expression" dxfId="98" priority="109" stopIfTrue="1">
      <formula>K$15=3</formula>
    </cfRule>
    <cfRule type="expression" dxfId="97" priority="110" stopIfTrue="1">
      <formula>K$15=2</formula>
    </cfRule>
    <cfRule type="expression" dxfId="96" priority="111" stopIfTrue="1">
      <formula>K$15=1</formula>
    </cfRule>
  </conditionalFormatting>
  <conditionalFormatting sqref="K2:K4">
    <cfRule type="expression" dxfId="95" priority="106" stopIfTrue="1">
      <formula>K$15=3</formula>
    </cfRule>
    <cfRule type="expression" dxfId="94" priority="107" stopIfTrue="1">
      <formula>K$15=2</formula>
    </cfRule>
    <cfRule type="expression" dxfId="93" priority="108" stopIfTrue="1">
      <formula>K$15=1</formula>
    </cfRule>
  </conditionalFormatting>
  <conditionalFormatting sqref="K1">
    <cfRule type="expression" dxfId="92" priority="103" stopIfTrue="1">
      <formula>K$15=3</formula>
    </cfRule>
    <cfRule type="expression" dxfId="91" priority="104" stopIfTrue="1">
      <formula>K$15=2</formula>
    </cfRule>
    <cfRule type="expression" dxfId="90" priority="105" stopIfTrue="1">
      <formula>K$15=1</formula>
    </cfRule>
  </conditionalFormatting>
  <conditionalFormatting sqref="L5">
    <cfRule type="expression" dxfId="89" priority="100" stopIfTrue="1">
      <formula>L$15=3</formula>
    </cfRule>
    <cfRule type="expression" dxfId="88" priority="101" stopIfTrue="1">
      <formula>L$15=2</formula>
    </cfRule>
    <cfRule type="expression" dxfId="87" priority="102" stopIfTrue="1">
      <formula>L$15=1</formula>
    </cfRule>
  </conditionalFormatting>
  <conditionalFormatting sqref="L2:L4">
    <cfRule type="expression" dxfId="86" priority="97" stopIfTrue="1">
      <formula>L$15=3</formula>
    </cfRule>
    <cfRule type="expression" dxfId="85" priority="98" stopIfTrue="1">
      <formula>L$15=2</formula>
    </cfRule>
    <cfRule type="expression" dxfId="84" priority="99" stopIfTrue="1">
      <formula>L$15=1</formula>
    </cfRule>
  </conditionalFormatting>
  <conditionalFormatting sqref="N6:N13">
    <cfRule type="expression" dxfId="83" priority="82" stopIfTrue="1">
      <formula>N$15=3</formula>
    </cfRule>
    <cfRule type="expression" dxfId="82" priority="83" stopIfTrue="1">
      <formula>N$15=2</formula>
    </cfRule>
    <cfRule type="expression" dxfId="81" priority="84" stopIfTrue="1">
      <formula>N$15=1</formula>
    </cfRule>
  </conditionalFormatting>
  <conditionalFormatting sqref="N2:Q5">
    <cfRule type="expression" dxfId="80" priority="79" stopIfTrue="1">
      <formula>N$15=3</formula>
    </cfRule>
    <cfRule type="expression" dxfId="79" priority="80" stopIfTrue="1">
      <formula>N$15=2</formula>
    </cfRule>
    <cfRule type="expression" dxfId="78" priority="81" stopIfTrue="1">
      <formula>N$15=1</formula>
    </cfRule>
  </conditionalFormatting>
  <conditionalFormatting sqref="O6:O13">
    <cfRule type="expression" dxfId="77" priority="76" stopIfTrue="1">
      <formula>O$15=3</formula>
    </cfRule>
    <cfRule type="expression" dxfId="76" priority="77" stopIfTrue="1">
      <formula>O$15=2</formula>
    </cfRule>
    <cfRule type="expression" dxfId="75" priority="78" stopIfTrue="1">
      <formula>O$15=1</formula>
    </cfRule>
  </conditionalFormatting>
  <conditionalFormatting sqref="O1">
    <cfRule type="expression" dxfId="74" priority="73" stopIfTrue="1">
      <formula>O$15=3</formula>
    </cfRule>
    <cfRule type="expression" dxfId="73" priority="74" stopIfTrue="1">
      <formula>O$15=2</formula>
    </cfRule>
    <cfRule type="expression" dxfId="72" priority="75" stopIfTrue="1">
      <formula>O$15=1</formula>
    </cfRule>
  </conditionalFormatting>
  <conditionalFormatting sqref="P6:P13">
    <cfRule type="expression" dxfId="71" priority="70" stopIfTrue="1">
      <formula>P$15=3</formula>
    </cfRule>
    <cfRule type="expression" dxfId="70" priority="71" stopIfTrue="1">
      <formula>P$15=2</formula>
    </cfRule>
    <cfRule type="expression" dxfId="69" priority="72" stopIfTrue="1">
      <formula>P$15=1</formula>
    </cfRule>
  </conditionalFormatting>
  <conditionalFormatting sqref="Q6:Q13">
    <cfRule type="expression" dxfId="68" priority="67" stopIfTrue="1">
      <formula>Q$15=3</formula>
    </cfRule>
    <cfRule type="expression" dxfId="67" priority="68" stopIfTrue="1">
      <formula>Q$15=2</formula>
    </cfRule>
    <cfRule type="expression" dxfId="66" priority="69" stopIfTrue="1">
      <formula>Q$15=1</formula>
    </cfRule>
  </conditionalFormatting>
  <conditionalFormatting sqref="R6:R13">
    <cfRule type="expression" dxfId="65" priority="64" stopIfTrue="1">
      <formula>R$15=3</formula>
    </cfRule>
    <cfRule type="expression" dxfId="64" priority="65" stopIfTrue="1">
      <formula>R$15=2</formula>
    </cfRule>
    <cfRule type="expression" dxfId="63" priority="66" stopIfTrue="1">
      <formula>R$15=1</formula>
    </cfRule>
  </conditionalFormatting>
  <conditionalFormatting sqref="R1">
    <cfRule type="expression" dxfId="62" priority="55" stopIfTrue="1">
      <formula>R$15=3</formula>
    </cfRule>
    <cfRule type="expression" dxfId="61" priority="56" stopIfTrue="1">
      <formula>R$15=2</formula>
    </cfRule>
    <cfRule type="expression" dxfId="60" priority="57" stopIfTrue="1">
      <formula>R$15=1</formula>
    </cfRule>
  </conditionalFormatting>
  <conditionalFormatting sqref="R5">
    <cfRule type="expression" dxfId="59" priority="61" stopIfTrue="1">
      <formula>R$15=3</formula>
    </cfRule>
    <cfRule type="expression" dxfId="58" priority="62" stopIfTrue="1">
      <formula>R$15=2</formula>
    </cfRule>
    <cfRule type="expression" dxfId="57" priority="63" stopIfTrue="1">
      <formula>R$15=1</formula>
    </cfRule>
  </conditionalFormatting>
  <conditionalFormatting sqref="R2:R4">
    <cfRule type="expression" dxfId="56" priority="58" stopIfTrue="1">
      <formula>R$15=3</formula>
    </cfRule>
    <cfRule type="expression" dxfId="55" priority="59" stopIfTrue="1">
      <formula>R$15=2</formula>
    </cfRule>
    <cfRule type="expression" dxfId="54" priority="60" stopIfTrue="1">
      <formula>R$15=1</formula>
    </cfRule>
  </conditionalFormatting>
  <conditionalFormatting sqref="S6:S13">
    <cfRule type="expression" dxfId="53" priority="52" stopIfTrue="1">
      <formula>S$15=3</formula>
    </cfRule>
    <cfRule type="expression" dxfId="52" priority="53" stopIfTrue="1">
      <formula>S$15=2</formula>
    </cfRule>
    <cfRule type="expression" dxfId="51" priority="54" stopIfTrue="1">
      <formula>S$15=1</formula>
    </cfRule>
  </conditionalFormatting>
  <conditionalFormatting sqref="S1">
    <cfRule type="expression" dxfId="50" priority="43" stopIfTrue="1">
      <formula>S$15=3</formula>
    </cfRule>
    <cfRule type="expression" dxfId="49" priority="44" stopIfTrue="1">
      <formula>S$15=2</formula>
    </cfRule>
    <cfRule type="expression" dxfId="48" priority="45" stopIfTrue="1">
      <formula>S$15=1</formula>
    </cfRule>
  </conditionalFormatting>
  <conditionalFormatting sqref="S5">
    <cfRule type="expression" dxfId="47" priority="49" stopIfTrue="1">
      <formula>S$15=3</formula>
    </cfRule>
    <cfRule type="expression" dxfId="46" priority="50" stopIfTrue="1">
      <formula>S$15=2</formula>
    </cfRule>
    <cfRule type="expression" dxfId="45" priority="51" stopIfTrue="1">
      <formula>S$15=1</formula>
    </cfRule>
  </conditionalFormatting>
  <conditionalFormatting sqref="S2:S4">
    <cfRule type="expression" dxfId="44" priority="46" stopIfTrue="1">
      <formula>S$15=3</formula>
    </cfRule>
    <cfRule type="expression" dxfId="43" priority="47" stopIfTrue="1">
      <formula>S$15=2</formula>
    </cfRule>
    <cfRule type="expression" dxfId="42" priority="48" stopIfTrue="1">
      <formula>S$15=1</formula>
    </cfRule>
  </conditionalFormatting>
  <conditionalFormatting sqref="T6:T13">
    <cfRule type="expression" dxfId="41" priority="40" stopIfTrue="1">
      <formula>T$15=3</formula>
    </cfRule>
    <cfRule type="expression" dxfId="40" priority="41" stopIfTrue="1">
      <formula>T$15=2</formula>
    </cfRule>
    <cfRule type="expression" dxfId="39" priority="42" stopIfTrue="1">
      <formula>T$15=1</formula>
    </cfRule>
  </conditionalFormatting>
  <conditionalFormatting sqref="T1">
    <cfRule type="expression" dxfId="38" priority="31" stopIfTrue="1">
      <formula>T$15=3</formula>
    </cfRule>
    <cfRule type="expression" dxfId="37" priority="32" stopIfTrue="1">
      <formula>T$15=2</formula>
    </cfRule>
    <cfRule type="expression" dxfId="36" priority="33" stopIfTrue="1">
      <formula>T$15=1</formula>
    </cfRule>
  </conditionalFormatting>
  <conditionalFormatting sqref="T5">
    <cfRule type="expression" dxfId="35" priority="37" stopIfTrue="1">
      <formula>T$15=3</formula>
    </cfRule>
    <cfRule type="expression" dxfId="34" priority="38" stopIfTrue="1">
      <formula>T$15=2</formula>
    </cfRule>
    <cfRule type="expression" dxfId="33" priority="39" stopIfTrue="1">
      <formula>T$15=1</formula>
    </cfRule>
  </conditionalFormatting>
  <conditionalFormatting sqref="T2:T4">
    <cfRule type="expression" dxfId="32" priority="34" stopIfTrue="1">
      <formula>T$15=3</formula>
    </cfRule>
    <cfRule type="expression" dxfId="31" priority="35" stopIfTrue="1">
      <formula>T$15=2</formula>
    </cfRule>
    <cfRule type="expression" dxfId="30" priority="36" stopIfTrue="1">
      <formula>T$15=1</formula>
    </cfRule>
  </conditionalFormatting>
  <conditionalFormatting sqref="N1">
    <cfRule type="expression" dxfId="29" priority="28" stopIfTrue="1">
      <formula>N$20=3</formula>
    </cfRule>
    <cfRule type="expression" dxfId="28" priority="29" stopIfTrue="1">
      <formula>N$20=2</formula>
    </cfRule>
    <cfRule type="expression" dxfId="27" priority="30" stopIfTrue="1">
      <formula>N$20=1</formula>
    </cfRule>
  </conditionalFormatting>
  <conditionalFormatting sqref="P1">
    <cfRule type="expression" dxfId="26" priority="25" stopIfTrue="1">
      <formula>P$20=3</formula>
    </cfRule>
    <cfRule type="expression" dxfId="25" priority="26" stopIfTrue="1">
      <formula>P$20=2</formula>
    </cfRule>
    <cfRule type="expression" dxfId="24" priority="27" stopIfTrue="1">
      <formula>P$20=1</formula>
    </cfRule>
  </conditionalFormatting>
  <conditionalFormatting sqref="Q1">
    <cfRule type="expression" dxfId="23" priority="22" stopIfTrue="1">
      <formula>Q$20=3</formula>
    </cfRule>
    <cfRule type="expression" dxfId="22" priority="23" stopIfTrue="1">
      <formula>Q$20=2</formula>
    </cfRule>
    <cfRule type="expression" dxfId="21" priority="24" stopIfTrue="1">
      <formula>Q$20=1</formula>
    </cfRule>
  </conditionalFormatting>
  <conditionalFormatting sqref="D1">
    <cfRule type="expression" dxfId="20" priority="19" stopIfTrue="1">
      <formula>D$13=3</formula>
    </cfRule>
    <cfRule type="expression" dxfId="19" priority="20" stopIfTrue="1">
      <formula>D$13=2</formula>
    </cfRule>
    <cfRule type="expression" dxfId="18" priority="21" stopIfTrue="1">
      <formula>D$13=1</formula>
    </cfRule>
  </conditionalFormatting>
  <conditionalFormatting sqref="E6:E7">
    <cfRule type="expression" dxfId="17" priority="16" stopIfTrue="1">
      <formula>E$13=3</formula>
    </cfRule>
    <cfRule type="expression" dxfId="16" priority="17" stopIfTrue="1">
      <formula>E$13=2</formula>
    </cfRule>
    <cfRule type="expression" dxfId="15" priority="18" stopIfTrue="1">
      <formula>E$13=1</formula>
    </cfRule>
  </conditionalFormatting>
  <conditionalFormatting sqref="E1">
    <cfRule type="expression" dxfId="14" priority="7" stopIfTrue="1">
      <formula>E$13=3</formula>
    </cfRule>
    <cfRule type="expression" dxfId="13" priority="8" stopIfTrue="1">
      <formula>E$13=2</formula>
    </cfRule>
    <cfRule type="expression" dxfId="12" priority="9" stopIfTrue="1">
      <formula>E$13=1</formula>
    </cfRule>
  </conditionalFormatting>
  <conditionalFormatting sqref="E5">
    <cfRule type="expression" dxfId="11" priority="13" stopIfTrue="1">
      <formula>E$13=3</formula>
    </cfRule>
    <cfRule type="expression" dxfId="10" priority="14" stopIfTrue="1">
      <formula>E$13=2</formula>
    </cfRule>
    <cfRule type="expression" dxfId="9" priority="15" stopIfTrue="1">
      <formula>E$13=1</formula>
    </cfRule>
  </conditionalFormatting>
  <conditionalFormatting sqref="E2:E4">
    <cfRule type="expression" dxfId="8" priority="10" stopIfTrue="1">
      <formula>E$13=3</formula>
    </cfRule>
    <cfRule type="expression" dxfId="7" priority="11" stopIfTrue="1">
      <formula>E$13=2</formula>
    </cfRule>
    <cfRule type="expression" dxfId="6" priority="12" stopIfTrue="1">
      <formula>E$13=1</formula>
    </cfRule>
  </conditionalFormatting>
  <conditionalFormatting sqref="G1">
    <cfRule type="expression" dxfId="5" priority="1" stopIfTrue="1">
      <formula>G$18=3</formula>
    </cfRule>
    <cfRule type="expression" dxfId="4" priority="2" stopIfTrue="1">
      <formula>G$18=2</formula>
    </cfRule>
    <cfRule type="expression" dxfId="3" priority="3" stopIfTrue="1">
      <formula>G$18=1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Teams</vt:lpstr>
      <vt:lpstr>More than 1 game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Evoy</dc:creator>
  <cp:keywords/>
  <dc:description/>
  <cp:lastModifiedBy>Patrick Evans</cp:lastModifiedBy>
  <cp:revision/>
  <dcterms:created xsi:type="dcterms:W3CDTF">2011-03-26T20:55:49Z</dcterms:created>
  <dcterms:modified xsi:type="dcterms:W3CDTF">2021-12-02T15:38:52Z</dcterms:modified>
  <cp:category/>
  <cp:contentStatus/>
</cp:coreProperties>
</file>