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brevard.games/images/tables/185/"/>
    </mc:Choice>
  </mc:AlternateContent>
  <xr:revisionPtr revIDLastSave="0" documentId="8_{EDB1EB56-643B-4416-8517-D39D05973B5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15" i="1" l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H1" i="1" s="1"/>
  <c r="BG15" i="1"/>
  <c r="BF15" i="1"/>
  <c r="BF1" i="1" s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R1" i="1" s="1"/>
  <c r="AQ15" i="1"/>
  <c r="AP15" i="1"/>
  <c r="AP1" i="1" s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B1" i="1" s="1"/>
  <c r="AA15" i="1"/>
  <c r="Z15" i="1"/>
  <c r="Z1" i="1" s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L1" i="1" s="1"/>
  <c r="K15" i="1"/>
  <c r="J15" i="1"/>
  <c r="BM1" i="1" s="1"/>
  <c r="I15" i="1"/>
  <c r="H15" i="1"/>
  <c r="G15" i="1"/>
  <c r="F15" i="1"/>
  <c r="E15" i="1"/>
  <c r="D15" i="1"/>
  <c r="C15" i="1"/>
  <c r="B15" i="1"/>
  <c r="BN1" i="1"/>
  <c r="AX1" i="1"/>
  <c r="AH1" i="1"/>
  <c r="Y1" i="1"/>
  <c r="R1" i="1"/>
  <c r="B1" i="1"/>
  <c r="S1" i="1" l="1"/>
  <c r="AI1" i="1"/>
  <c r="AY1" i="1"/>
  <c r="BO1" i="1"/>
  <c r="BA1" i="1"/>
  <c r="BQ1" i="1"/>
  <c r="D1" i="1"/>
  <c r="E1" i="1"/>
  <c r="AK1" i="1"/>
  <c r="F1" i="1"/>
  <c r="V1" i="1"/>
  <c r="AL1" i="1"/>
  <c r="BB1" i="1"/>
  <c r="BR1" i="1"/>
  <c r="U1" i="1"/>
  <c r="G1" i="1"/>
  <c r="W1" i="1"/>
  <c r="AM1" i="1"/>
  <c r="BC1" i="1"/>
  <c r="BS1" i="1"/>
  <c r="T1" i="1"/>
  <c r="X1" i="1"/>
  <c r="AN1" i="1"/>
  <c r="BD1" i="1"/>
  <c r="BT1" i="1"/>
  <c r="AZ1" i="1"/>
  <c r="AO1" i="1"/>
  <c r="BE1" i="1"/>
  <c r="BU1" i="1"/>
  <c r="J1" i="1"/>
  <c r="AJ1" i="1"/>
  <c r="AA1" i="1"/>
  <c r="AQ1" i="1"/>
  <c r="BG1" i="1"/>
  <c r="BP1" i="1"/>
  <c r="AC1" i="1"/>
  <c r="AS1" i="1"/>
  <c r="BI1" i="1"/>
  <c r="M1" i="1"/>
  <c r="BJ1" i="1"/>
  <c r="H1" i="1"/>
  <c r="I1" i="1"/>
  <c r="N1" i="1"/>
  <c r="AT1" i="1"/>
  <c r="O1" i="1"/>
  <c r="AE1" i="1"/>
  <c r="AU1" i="1"/>
  <c r="BK1" i="1"/>
  <c r="C1" i="1"/>
  <c r="K1" i="1"/>
  <c r="AD1" i="1"/>
  <c r="P1" i="1"/>
  <c r="AF1" i="1"/>
  <c r="AV1" i="1"/>
  <c r="BL1" i="1"/>
  <c r="Q1" i="1"/>
  <c r="AG1" i="1"/>
  <c r="AW1" i="1"/>
</calcChain>
</file>

<file path=xl/sharedStrings.xml><?xml version="1.0" encoding="utf-8"?>
<sst xmlns="http://schemas.openxmlformats.org/spreadsheetml/2006/main" count="77" uniqueCount="77">
  <si>
    <t>Team:</t>
  </si>
  <si>
    <t>Total</t>
  </si>
  <si>
    <t>Position:</t>
  </si>
  <si>
    <t>Autopsy Turvy</t>
  </si>
  <si>
    <t>Jellyfish Brains</t>
  </si>
  <si>
    <t>Beelzeboys</t>
  </si>
  <si>
    <t>Not Great Expectations</t>
  </si>
  <si>
    <t>Politically Incorrect</t>
  </si>
  <si>
    <t>Beer Bellies &amp; Knee Braces</t>
  </si>
  <si>
    <t>Frisbee Frat</t>
  </si>
  <si>
    <t>Second to Last</t>
  </si>
  <si>
    <t>Clue Quiz Community Quizzlers</t>
  </si>
  <si>
    <t>Let's Get Quizzical</t>
  </si>
  <si>
    <t>Low &amp; The Expectations</t>
  </si>
  <si>
    <t>Get Offa My Lawn</t>
  </si>
  <si>
    <t>The Merry Elves</t>
  </si>
  <si>
    <t>Repeat Offenders</t>
  </si>
  <si>
    <t>Blondie &amp; Iris</t>
  </si>
  <si>
    <t>No Ken Dos</t>
  </si>
  <si>
    <t>Vampire Weiner Dogs</t>
  </si>
  <si>
    <t>Velcro Tuxedos</t>
  </si>
  <si>
    <t>Cotton Headed Ninny Muggins</t>
  </si>
  <si>
    <t>The Barrel Makers</t>
  </si>
  <si>
    <t>Ben's Brains</t>
  </si>
  <si>
    <t>Hippie Butch</t>
  </si>
  <si>
    <t>Fashion Bath</t>
  </si>
  <si>
    <t>The Buckeye Gang</t>
  </si>
  <si>
    <t>Quizzie McGuire</t>
  </si>
  <si>
    <t>On The Fly</t>
  </si>
  <si>
    <t>Beelzepals</t>
  </si>
  <si>
    <t>I Passed You on Ridgeline</t>
  </si>
  <si>
    <t>Fum Fum Fum</t>
  </si>
  <si>
    <t>Texas Instruments</t>
  </si>
  <si>
    <t>Born to Runner-Up</t>
  </si>
  <si>
    <t>Grinches</t>
  </si>
  <si>
    <t>The Local</t>
  </si>
  <si>
    <t>Full Metal Cardigan</t>
  </si>
  <si>
    <t>Island Ford Floods</t>
  </si>
  <si>
    <t>Wolverines</t>
  </si>
  <si>
    <t>Gorsage</t>
  </si>
  <si>
    <t>Smoke Em</t>
  </si>
  <si>
    <t>Just Hitched</t>
  </si>
  <si>
    <t>Lucky 13</t>
  </si>
  <si>
    <t>Beans</t>
  </si>
  <si>
    <t>Flat Plains</t>
  </si>
  <si>
    <t>Cerebral Atrophy</t>
  </si>
  <si>
    <t>TBD</t>
  </si>
  <si>
    <t>Douchbag Larry &amp; the Volkswagon Jalopy</t>
  </si>
  <si>
    <t>Agents of Chaos</t>
  </si>
  <si>
    <t>The Right Guess</t>
  </si>
  <si>
    <t>BLUR</t>
  </si>
  <si>
    <t>Second Place</t>
  </si>
  <si>
    <t>Your Mom</t>
  </si>
  <si>
    <t>Sloth Crew</t>
  </si>
  <si>
    <t>Nate &amp; Hattie</t>
  </si>
  <si>
    <t>Top Shelf</t>
  </si>
  <si>
    <t>Dumb &amp; Dumber</t>
  </si>
  <si>
    <t>Richard Swellington</t>
  </si>
  <si>
    <t>The Cool Pool</t>
  </si>
  <si>
    <t>shit weasel$</t>
  </si>
  <si>
    <t>Bean</t>
  </si>
  <si>
    <t>Nutritional Yeast</t>
  </si>
  <si>
    <t>Crusty Craniums</t>
  </si>
  <si>
    <t>Stiff Biscuits</t>
  </si>
  <si>
    <t>Vegomatic</t>
  </si>
  <si>
    <t>Low Expectations</t>
  </si>
  <si>
    <t>Losing Trivia - Straight to Jail</t>
  </si>
  <si>
    <t>Sadie</t>
  </si>
  <si>
    <t>Dammit Bart</t>
  </si>
  <si>
    <t>Eastview Eggheads</t>
  </si>
  <si>
    <t>Second To Last</t>
  </si>
  <si>
    <t>Stage Bra</t>
  </si>
  <si>
    <t>Loafers</t>
  </si>
  <si>
    <t>Gandalf the High</t>
  </si>
  <si>
    <t>Fat Jedi</t>
  </si>
  <si>
    <t>Adjustment: Best 7</t>
  </si>
  <si>
    <t>Final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</si>
</sst>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5"/>
  <sheetViews>
    <sheetView tabSelected="1" topLeftCell="AL1" workbookViewId="0">
      <selection activeCell="AZ1" sqref="AZ1:BU15"/>
    </sheetView>
  </sheetViews>
  <sheetFormatPr defaultColWidth="15.42578125" defaultRowHeight="12.75" x14ac:dyDescent="0.2"/>
  <cols>
    <col min="1" max="1" width="20.140625" style="5" bestFit="1" customWidth="1"/>
    <col min="2" max="4" width="18" style="5" bestFit="1" customWidth="1"/>
    <col min="5" max="6" width="20.42578125" style="5" bestFit="1" customWidth="1"/>
    <col min="7" max="9" width="18" style="5" bestFit="1" customWidth="1"/>
    <col min="10" max="10" width="14" style="5" bestFit="1" customWidth="1"/>
    <col min="11" max="15" width="18" style="5" bestFit="1" customWidth="1"/>
    <col min="16" max="16" width="15.7109375" style="5" bestFit="1" customWidth="1"/>
    <col min="17" max="17" width="15.42578125" style="5" customWidth="1"/>
    <col min="18" max="20" width="14" style="5" bestFit="1" customWidth="1"/>
    <col min="21" max="21" width="14.5703125" style="5" bestFit="1" customWidth="1"/>
    <col min="22" max="73" width="14" style="5" bestFit="1" customWidth="1"/>
    <col min="74" max="16384" width="15.42578125" style="5"/>
  </cols>
  <sheetData>
    <row r="1" spans="1:73" ht="56.25" thickBot="1" x14ac:dyDescent="0.55000000000000004">
      <c r="A1" s="7" t="s">
        <v>2</v>
      </c>
      <c r="B1" s="8">
        <f>RANK(B15,$B15:$IBU15)</f>
        <v>1</v>
      </c>
      <c r="C1" s="8">
        <f>RANK(C15,$B15:$IBU15)</f>
        <v>2</v>
      </c>
      <c r="D1" s="8">
        <f>RANK(D15,$B15:$IBU15)</f>
        <v>3</v>
      </c>
      <c r="E1" s="8">
        <f>RANK(E15,$B15:$IBU15)</f>
        <v>4</v>
      </c>
      <c r="F1" s="8">
        <f>RANK(F15,$B15:$IBU15)</f>
        <v>5</v>
      </c>
      <c r="G1" s="8">
        <f>RANK(G15,$B15:$IBU15)</f>
        <v>6</v>
      </c>
      <c r="H1" s="8">
        <f>RANK(H15,$B15:$IBU15)</f>
        <v>7</v>
      </c>
      <c r="I1" s="8">
        <f>RANK(I15,$B15:$IBU15)</f>
        <v>8</v>
      </c>
      <c r="J1" s="8">
        <f>RANK(J15,$B15:$IBU15)</f>
        <v>9</v>
      </c>
      <c r="K1" s="8">
        <f>RANK(K15,$B15:$IBU15)</f>
        <v>10</v>
      </c>
      <c r="L1" s="8">
        <f>RANK(L15,$B15:$IBU15)</f>
        <v>11</v>
      </c>
      <c r="M1" s="8">
        <f>RANK(M15,$B15:$IBU15)</f>
        <v>12</v>
      </c>
      <c r="N1" s="8">
        <f>RANK(N15,$B15:$IBU15)</f>
        <v>13</v>
      </c>
      <c r="O1" s="8">
        <f>RANK(O15,$B15:$IBU15)</f>
        <v>14</v>
      </c>
      <c r="P1" s="8">
        <f>RANK(P15,$B15:$IBU15)</f>
        <v>15</v>
      </c>
      <c r="Q1" s="8">
        <f>RANK(Q15,$B15:$IBU15)</f>
        <v>16</v>
      </c>
      <c r="R1" s="8">
        <f>RANK(R15,$B15:$IBU15)</f>
        <v>17</v>
      </c>
      <c r="S1" s="8">
        <f>RANK(S15,$B15:$IBU15)</f>
        <v>18</v>
      </c>
      <c r="T1" s="8">
        <f>RANK(T15,$B15:$IBU15)</f>
        <v>18</v>
      </c>
      <c r="U1" s="8">
        <f>RANK(U15,$B15:$IBU15)</f>
        <v>20</v>
      </c>
      <c r="V1" s="8">
        <f>RANK(V15,$B15:$IBU15)</f>
        <v>21</v>
      </c>
      <c r="W1" s="8">
        <f>RANK(W15,$B15:$IBU15)</f>
        <v>22</v>
      </c>
      <c r="X1" s="8">
        <f>RANK(X15,$B15:$IBU15)</f>
        <v>23</v>
      </c>
      <c r="Y1" s="8">
        <f>RANK(Y15,$B15:$IBU15)</f>
        <v>24</v>
      </c>
      <c r="Z1" s="8">
        <f>RANK(Z15,$B15:$IBU15)</f>
        <v>25</v>
      </c>
      <c r="AA1" s="8">
        <f>RANK(AA15,$B15:$IBU15)</f>
        <v>26</v>
      </c>
      <c r="AB1" s="8">
        <f>RANK(AB15,$B15:$IBU15)</f>
        <v>27</v>
      </c>
      <c r="AC1" s="8">
        <f>RANK(AC15,$B15:$IBU15)</f>
        <v>28</v>
      </c>
      <c r="AD1" s="8">
        <f>RANK(AD15,$B15:$IBU15)</f>
        <v>29</v>
      </c>
      <c r="AE1" s="8">
        <f>RANK(AE15,$B15:$IBU15)</f>
        <v>30</v>
      </c>
      <c r="AF1" s="8">
        <f>RANK(AF15,$B15:$IBU15)</f>
        <v>31</v>
      </c>
      <c r="AG1" s="8">
        <f>RANK(AG15,$B15:$IBU15)</f>
        <v>32</v>
      </c>
      <c r="AH1" s="8">
        <f>RANK(AH15,$B15:$IBU15)</f>
        <v>33</v>
      </c>
      <c r="AI1" s="8">
        <f>RANK(AI15,$B15:$IBU15)</f>
        <v>34</v>
      </c>
      <c r="AJ1" s="8">
        <f>RANK(AJ15,$B15:$IBU15)</f>
        <v>35</v>
      </c>
      <c r="AK1" s="8">
        <f>RANK(AK15,$B15:$IBU15)</f>
        <v>36</v>
      </c>
      <c r="AL1" s="8">
        <f>RANK(AL15,$B15:$IBU15)</f>
        <v>37</v>
      </c>
      <c r="AM1" s="8">
        <f>RANK(AM15,$B15:$IBU15)</f>
        <v>38</v>
      </c>
      <c r="AN1" s="8">
        <f>RANK(AN15,$B15:$IBU15)</f>
        <v>39</v>
      </c>
      <c r="AO1" s="8">
        <f>RANK(AO15,$B15:$IBU15)</f>
        <v>40</v>
      </c>
      <c r="AP1" s="8">
        <f>RANK(AP15,$B15:$IBU15)</f>
        <v>41</v>
      </c>
      <c r="AQ1" s="8">
        <f>RANK(AQ15,$B15:$IBU15)</f>
        <v>42</v>
      </c>
      <c r="AR1" s="8">
        <f>RANK(AR15,$B15:$IBU15)</f>
        <v>43</v>
      </c>
      <c r="AS1" s="8">
        <f>RANK(AS15,$B15:$IBU15)</f>
        <v>44</v>
      </c>
      <c r="AT1" s="8">
        <f>RANK(AT15,$B15:$IBU15)</f>
        <v>45</v>
      </c>
      <c r="AU1" s="8">
        <f>RANK(AU15,$B15:$IBU15)</f>
        <v>46</v>
      </c>
      <c r="AV1" s="8">
        <f>RANK(AV15,$B15:$IBU15)</f>
        <v>47</v>
      </c>
      <c r="AW1" s="8">
        <f>RANK(AW15,$B15:$IBU15)</f>
        <v>48</v>
      </c>
      <c r="AX1" s="8">
        <f>RANK(AX15,$B15:$IBU15)</f>
        <v>49</v>
      </c>
      <c r="AY1" s="8">
        <f>RANK(AY15,$B15:$IBU15)</f>
        <v>50</v>
      </c>
      <c r="AZ1" s="8">
        <f>RANK(AZ15,$B15:$IBU15)</f>
        <v>51</v>
      </c>
      <c r="BA1" s="8">
        <f>RANK(BA15,$B15:$IBU15)</f>
        <v>52</v>
      </c>
      <c r="BB1" s="8">
        <f>RANK(BB15,$B15:$IBU15)</f>
        <v>53</v>
      </c>
      <c r="BC1" s="8">
        <f>RANK(BC15,$B15:$IBU15)</f>
        <v>54</v>
      </c>
      <c r="BD1" s="8">
        <f>RANK(BD15,$B15:$IBU15)</f>
        <v>55</v>
      </c>
      <c r="BE1" s="8">
        <f>RANK(BE15,$B15:$IBU15)</f>
        <v>56</v>
      </c>
      <c r="BF1" s="8">
        <f>RANK(BF15,$B15:$IBU15)</f>
        <v>57</v>
      </c>
      <c r="BG1" s="8">
        <f>RANK(BG15,$B15:$IBU15)</f>
        <v>58</v>
      </c>
      <c r="BH1" s="8">
        <f>RANK(BH15,$B15:$IBU15)</f>
        <v>59</v>
      </c>
      <c r="BI1" s="8">
        <f>RANK(BI15,$B15:$IBU15)</f>
        <v>60</v>
      </c>
      <c r="BJ1" s="8">
        <f>RANK(BJ15,$B15:$IBU15)</f>
        <v>61</v>
      </c>
      <c r="BK1" s="8">
        <f>RANK(BK15,$B15:$IBU15)</f>
        <v>62</v>
      </c>
      <c r="BL1" s="8">
        <f>RANK(BL15,$B15:$IBU15)</f>
        <v>63</v>
      </c>
      <c r="BM1" s="8">
        <f>RANK(BM15,$B15:$IBU15)</f>
        <v>64</v>
      </c>
      <c r="BN1" s="8">
        <f>RANK(BN15,$B15:$IBU15)</f>
        <v>65</v>
      </c>
      <c r="BO1" s="8">
        <f>RANK(BO15,$B15:$IBU15)</f>
        <v>66</v>
      </c>
      <c r="BP1" s="8">
        <f>RANK(BP15,$B15:$IBU15)</f>
        <v>67</v>
      </c>
      <c r="BQ1" s="8">
        <f>RANK(BQ15,$B15:$IBU15)</f>
        <v>68</v>
      </c>
      <c r="BR1" s="8">
        <f>RANK(BR15,$B15:$IBU15)</f>
        <v>69</v>
      </c>
      <c r="BS1" s="8">
        <f>RANK(BS15,$B15:$IBU15)</f>
        <v>70</v>
      </c>
      <c r="BT1" s="8">
        <f>RANK(BT15,$B15:$IBU15)</f>
        <v>71</v>
      </c>
      <c r="BU1" s="8">
        <f>RANK(BU15,$B15:$IBU15)</f>
        <v>72</v>
      </c>
    </row>
    <row r="2" spans="1:73" ht="63.75" thickBot="1" x14ac:dyDescent="0.25">
      <c r="A2" s="1" t="s">
        <v>0</v>
      </c>
      <c r="B2" s="3" t="s">
        <v>3</v>
      </c>
      <c r="C2" s="3" t="s">
        <v>12</v>
      </c>
      <c r="D2" s="3" t="s">
        <v>11</v>
      </c>
      <c r="E2" s="3" t="s">
        <v>5</v>
      </c>
      <c r="F2" s="3" t="s">
        <v>7</v>
      </c>
      <c r="G2" s="3" t="s">
        <v>4</v>
      </c>
      <c r="H2" s="3" t="s">
        <v>13</v>
      </c>
      <c r="I2" s="3" t="s">
        <v>14</v>
      </c>
      <c r="J2" s="3" t="s">
        <v>56</v>
      </c>
      <c r="K2" s="3" t="s">
        <v>68</v>
      </c>
      <c r="L2" s="3" t="s">
        <v>10</v>
      </c>
      <c r="M2" s="3" t="s">
        <v>15</v>
      </c>
      <c r="N2" s="3" t="s">
        <v>16</v>
      </c>
      <c r="O2" s="3" t="s">
        <v>59</v>
      </c>
      <c r="P2" s="3" t="s">
        <v>65</v>
      </c>
      <c r="Q2" s="3" t="s">
        <v>6</v>
      </c>
      <c r="R2" s="3" t="s">
        <v>17</v>
      </c>
      <c r="S2" s="3" t="s">
        <v>60</v>
      </c>
      <c r="T2" s="3" t="s">
        <v>61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8</v>
      </c>
      <c r="Z2" s="3" t="s">
        <v>62</v>
      </c>
      <c r="AA2" s="3" t="s">
        <v>22</v>
      </c>
      <c r="AB2" s="3" t="s">
        <v>69</v>
      </c>
      <c r="AC2" s="3" t="s">
        <v>23</v>
      </c>
      <c r="AD2" s="3" t="s">
        <v>24</v>
      </c>
      <c r="AE2" s="3" t="s">
        <v>66</v>
      </c>
      <c r="AF2" s="3" t="s">
        <v>25</v>
      </c>
      <c r="AG2" s="3" t="s">
        <v>26</v>
      </c>
      <c r="AH2" s="3" t="s">
        <v>27</v>
      </c>
      <c r="AI2" s="3" t="s">
        <v>9</v>
      </c>
      <c r="AJ2" s="3" t="s">
        <v>28</v>
      </c>
      <c r="AK2" s="3" t="s">
        <v>70</v>
      </c>
      <c r="AL2" s="3" t="s">
        <v>29</v>
      </c>
      <c r="AM2" s="3" t="s">
        <v>30</v>
      </c>
      <c r="AN2" s="3" t="s">
        <v>31</v>
      </c>
      <c r="AO2" s="3" t="s">
        <v>32</v>
      </c>
      <c r="AP2" s="3" t="s">
        <v>33</v>
      </c>
      <c r="AQ2" s="3" t="s">
        <v>34</v>
      </c>
      <c r="AR2" s="3" t="s">
        <v>35</v>
      </c>
      <c r="AS2" s="3" t="s">
        <v>36</v>
      </c>
      <c r="AT2" s="3" t="s">
        <v>71</v>
      </c>
      <c r="AU2" s="3" t="s">
        <v>37</v>
      </c>
      <c r="AV2" s="3" t="s">
        <v>63</v>
      </c>
      <c r="AW2" s="3" t="s">
        <v>57</v>
      </c>
      <c r="AX2" s="3" t="s">
        <v>38</v>
      </c>
      <c r="AY2" s="3" t="s">
        <v>58</v>
      </c>
      <c r="AZ2" s="3" t="s">
        <v>72</v>
      </c>
      <c r="BA2" s="3" t="s">
        <v>39</v>
      </c>
      <c r="BB2" s="3" t="s">
        <v>67</v>
      </c>
      <c r="BC2" s="3" t="s">
        <v>40</v>
      </c>
      <c r="BD2" s="3" t="s">
        <v>41</v>
      </c>
      <c r="BE2" s="3" t="s">
        <v>42</v>
      </c>
      <c r="BF2" s="3" t="s">
        <v>43</v>
      </c>
      <c r="BG2" s="3" t="s">
        <v>64</v>
      </c>
      <c r="BH2" s="3" t="s">
        <v>44</v>
      </c>
      <c r="BI2" s="3" t="s">
        <v>45</v>
      </c>
      <c r="BJ2" s="3" t="s">
        <v>46</v>
      </c>
      <c r="BK2" s="3" t="s">
        <v>47</v>
      </c>
      <c r="BL2" s="3" t="s">
        <v>48</v>
      </c>
      <c r="BM2" s="3" t="s">
        <v>49</v>
      </c>
      <c r="BN2" s="3" t="s">
        <v>50</v>
      </c>
      <c r="BO2" s="3" t="s">
        <v>51</v>
      </c>
      <c r="BP2" s="3" t="s">
        <v>73</v>
      </c>
      <c r="BQ2" s="3" t="s">
        <v>52</v>
      </c>
      <c r="BR2" s="3" t="s">
        <v>74</v>
      </c>
      <c r="BS2" s="3" t="s">
        <v>53</v>
      </c>
      <c r="BT2" s="3" t="s">
        <v>54</v>
      </c>
      <c r="BU2" s="3" t="s">
        <v>55</v>
      </c>
    </row>
    <row r="3" spans="1:73" ht="45.75" thickBot="1" x14ac:dyDescent="0.65">
      <c r="A3" s="6">
        <v>45259</v>
      </c>
      <c r="B3" s="9">
        <v>1146</v>
      </c>
      <c r="C3" s="9"/>
      <c r="D3" s="9">
        <v>1102</v>
      </c>
      <c r="E3" s="9">
        <v>982</v>
      </c>
      <c r="F3" s="9">
        <v>944</v>
      </c>
      <c r="G3" s="9">
        <v>1065</v>
      </c>
      <c r="H3" s="9">
        <v>960</v>
      </c>
      <c r="I3" s="9"/>
      <c r="J3" s="9"/>
      <c r="K3" s="9"/>
      <c r="L3" s="9">
        <v>156</v>
      </c>
      <c r="M3" s="9"/>
      <c r="N3" s="9"/>
      <c r="O3" s="9"/>
      <c r="P3" s="9"/>
      <c r="Q3" s="9">
        <v>983</v>
      </c>
      <c r="R3" s="9"/>
      <c r="S3" s="9"/>
      <c r="T3" s="9"/>
      <c r="U3" s="9"/>
      <c r="V3" s="9"/>
      <c r="W3" s="9"/>
      <c r="X3" s="9"/>
      <c r="Y3" s="9">
        <v>899</v>
      </c>
      <c r="Z3" s="9"/>
      <c r="AA3" s="9"/>
      <c r="AB3" s="9"/>
      <c r="AC3" s="9"/>
      <c r="AD3" s="9"/>
      <c r="AE3" s="9"/>
      <c r="AF3" s="9"/>
      <c r="AG3" s="9"/>
      <c r="AH3" s="9"/>
      <c r="AI3" s="9">
        <v>736</v>
      </c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</row>
    <row r="4" spans="1:73" ht="45.75" thickBot="1" x14ac:dyDescent="0.65">
      <c r="A4" s="6">
        <v>45266</v>
      </c>
      <c r="B4" s="10">
        <v>970</v>
      </c>
      <c r="C4" s="10">
        <v>789</v>
      </c>
      <c r="D4" s="10">
        <v>1048</v>
      </c>
      <c r="E4" s="10">
        <v>754</v>
      </c>
      <c r="F4" s="10">
        <v>678</v>
      </c>
      <c r="G4" s="10">
        <v>842</v>
      </c>
      <c r="H4" s="10">
        <v>605</v>
      </c>
      <c r="I4" s="10">
        <v>601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>
        <v>782</v>
      </c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>
        <v>428</v>
      </c>
      <c r="AS4" s="10"/>
      <c r="AT4" s="10"/>
      <c r="AU4" s="10"/>
      <c r="AV4" s="10"/>
      <c r="AW4" s="10"/>
      <c r="AX4" s="10"/>
      <c r="AY4" s="10"/>
      <c r="AZ4" s="10"/>
      <c r="BA4" s="10">
        <v>529</v>
      </c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>
        <v>180</v>
      </c>
      <c r="BT4" s="10"/>
      <c r="BU4" s="10">
        <v>148</v>
      </c>
    </row>
    <row r="5" spans="1:73" ht="45.75" thickBot="1" x14ac:dyDescent="0.65">
      <c r="A5" s="6">
        <v>45273</v>
      </c>
      <c r="B5" s="10">
        <v>927</v>
      </c>
      <c r="C5" s="10">
        <v>904</v>
      </c>
      <c r="D5" s="10">
        <v>952</v>
      </c>
      <c r="E5" s="10">
        <v>860</v>
      </c>
      <c r="F5" s="10">
        <v>841</v>
      </c>
      <c r="G5" s="10">
        <v>743</v>
      </c>
      <c r="H5" s="10">
        <v>691</v>
      </c>
      <c r="I5" s="10">
        <v>463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1"/>
      <c r="AO5" s="11"/>
      <c r="AP5" s="10"/>
      <c r="AQ5" s="10">
        <v>683</v>
      </c>
      <c r="AR5" s="10">
        <v>252</v>
      </c>
      <c r="AS5" s="10"/>
      <c r="AT5" s="10"/>
      <c r="AU5" s="10"/>
      <c r="AV5" s="10"/>
      <c r="AW5" s="10"/>
      <c r="AX5" s="10">
        <v>565</v>
      </c>
      <c r="AY5" s="10"/>
      <c r="AZ5" s="10"/>
      <c r="BA5" s="10"/>
      <c r="BB5" s="10"/>
      <c r="BC5" s="10">
        <v>510</v>
      </c>
      <c r="BD5" s="10"/>
      <c r="BE5" s="10">
        <v>490</v>
      </c>
      <c r="BF5" s="10"/>
      <c r="BG5" s="10"/>
      <c r="BH5" s="10"/>
      <c r="BI5" s="10"/>
      <c r="BJ5" s="10"/>
      <c r="BK5" s="10">
        <v>406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</row>
    <row r="6" spans="1:73" ht="45.75" thickBot="1" x14ac:dyDescent="0.65">
      <c r="A6" s="6">
        <v>45280</v>
      </c>
      <c r="B6" s="10"/>
      <c r="C6" s="10">
        <v>999</v>
      </c>
      <c r="D6" s="10">
        <v>888</v>
      </c>
      <c r="E6" s="10">
        <v>885</v>
      </c>
      <c r="F6" s="10">
        <v>881</v>
      </c>
      <c r="G6" s="10">
        <v>772</v>
      </c>
      <c r="H6" s="10"/>
      <c r="I6" s="10">
        <v>458</v>
      </c>
      <c r="J6" s="10"/>
      <c r="K6" s="10"/>
      <c r="L6" s="10">
        <v>328</v>
      </c>
      <c r="M6" s="10">
        <v>1156</v>
      </c>
      <c r="N6" s="10"/>
      <c r="O6" s="10"/>
      <c r="P6" s="10"/>
      <c r="Q6" s="10"/>
      <c r="R6" s="10"/>
      <c r="S6" s="10"/>
      <c r="T6" s="10"/>
      <c r="U6" s="10"/>
      <c r="V6" s="10"/>
      <c r="W6" s="10">
        <v>933</v>
      </c>
      <c r="X6" s="10">
        <v>916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>
        <v>717</v>
      </c>
      <c r="AM6" s="10"/>
      <c r="AN6" s="10">
        <v>703</v>
      </c>
      <c r="AO6" s="10">
        <v>697</v>
      </c>
      <c r="AP6" s="11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>
        <v>452</v>
      </c>
      <c r="BG6" s="10"/>
      <c r="BH6" s="10">
        <v>442</v>
      </c>
      <c r="BI6" s="10"/>
      <c r="BJ6" s="10"/>
      <c r="BK6" s="10"/>
      <c r="BL6" s="10"/>
      <c r="BM6" s="10">
        <v>357</v>
      </c>
      <c r="BN6" s="10">
        <v>326</v>
      </c>
      <c r="BO6" s="10">
        <v>318</v>
      </c>
      <c r="BP6" s="10"/>
      <c r="BQ6" s="10"/>
      <c r="BR6" s="10"/>
      <c r="BS6" s="10"/>
      <c r="BT6" s="10"/>
      <c r="BU6" s="10"/>
    </row>
    <row r="7" spans="1:73" ht="45.75" thickBot="1" x14ac:dyDescent="0.65">
      <c r="A7" s="6">
        <v>45287</v>
      </c>
      <c r="B7" s="10">
        <v>1082</v>
      </c>
      <c r="C7" s="10">
        <v>792</v>
      </c>
      <c r="D7" s="10"/>
      <c r="E7" s="10">
        <v>855</v>
      </c>
      <c r="F7" s="10">
        <v>923</v>
      </c>
      <c r="G7" s="10">
        <v>877</v>
      </c>
      <c r="H7" s="10">
        <v>895</v>
      </c>
      <c r="I7" s="10">
        <v>592</v>
      </c>
      <c r="J7" s="10"/>
      <c r="K7" s="10"/>
      <c r="L7" s="10"/>
      <c r="M7" s="10"/>
      <c r="N7" s="10">
        <v>1145</v>
      </c>
      <c r="O7" s="10"/>
      <c r="P7" s="10"/>
      <c r="Q7" s="10"/>
      <c r="R7" s="10"/>
      <c r="S7" s="10"/>
      <c r="T7" s="10"/>
      <c r="U7" s="10">
        <v>957</v>
      </c>
      <c r="V7" s="10">
        <v>952</v>
      </c>
      <c r="W7" s="10"/>
      <c r="X7" s="10"/>
      <c r="Y7" s="10"/>
      <c r="Z7" s="10"/>
      <c r="AA7" s="10">
        <v>878</v>
      </c>
      <c r="AB7" s="10"/>
      <c r="AC7" s="10">
        <v>875</v>
      </c>
      <c r="AD7" s="10">
        <v>864</v>
      </c>
      <c r="AE7" s="10"/>
      <c r="AF7" s="10"/>
      <c r="AG7" s="10"/>
      <c r="AH7" s="10">
        <v>755</v>
      </c>
      <c r="AI7" s="10"/>
      <c r="AJ7" s="10">
        <v>735</v>
      </c>
      <c r="AK7" s="10"/>
      <c r="AL7" s="10"/>
      <c r="AM7" s="10">
        <v>716</v>
      </c>
      <c r="AN7" s="10"/>
      <c r="AO7" s="10"/>
      <c r="AP7" s="10">
        <v>695</v>
      </c>
      <c r="AQ7" s="10"/>
      <c r="AR7" s="10"/>
      <c r="AS7" s="10">
        <v>664</v>
      </c>
      <c r="AT7" s="10"/>
      <c r="AU7" s="10">
        <v>638</v>
      </c>
      <c r="AV7" s="10"/>
      <c r="AW7" s="10"/>
      <c r="AX7" s="10"/>
      <c r="AY7" s="10"/>
      <c r="AZ7" s="10"/>
      <c r="BA7" s="10"/>
      <c r="BB7" s="10"/>
      <c r="BC7" s="10"/>
      <c r="BD7" s="10">
        <v>497</v>
      </c>
      <c r="BE7" s="10"/>
      <c r="BF7" s="10"/>
      <c r="BG7" s="10"/>
      <c r="BH7" s="10"/>
      <c r="BI7" s="10">
        <v>425</v>
      </c>
      <c r="BJ7" s="10">
        <v>413</v>
      </c>
      <c r="BK7" s="10"/>
      <c r="BL7" s="10">
        <v>383</v>
      </c>
      <c r="BM7" s="10"/>
      <c r="BN7" s="10"/>
      <c r="BO7" s="10"/>
      <c r="BP7" s="10"/>
      <c r="BQ7" s="10">
        <v>266</v>
      </c>
      <c r="BR7" s="10"/>
      <c r="BS7" s="10"/>
      <c r="BT7" s="10"/>
      <c r="BU7" s="10"/>
    </row>
    <row r="8" spans="1:73" ht="45.75" thickBot="1" x14ac:dyDescent="0.65">
      <c r="A8" s="6">
        <v>45294</v>
      </c>
      <c r="B8" s="10">
        <v>1272</v>
      </c>
      <c r="C8" s="10">
        <v>1308</v>
      </c>
      <c r="D8" s="10">
        <v>1277</v>
      </c>
      <c r="E8" s="10">
        <v>1190</v>
      </c>
      <c r="F8" s="10">
        <v>1269</v>
      </c>
      <c r="G8" s="10">
        <v>1096</v>
      </c>
      <c r="H8" s="10">
        <v>1077</v>
      </c>
      <c r="I8" s="10">
        <v>1072</v>
      </c>
      <c r="J8" s="10"/>
      <c r="K8" s="10"/>
      <c r="L8" s="10"/>
      <c r="M8" s="10"/>
      <c r="N8" s="10"/>
      <c r="O8" s="10"/>
      <c r="P8" s="10"/>
      <c r="Q8" s="10"/>
      <c r="R8" s="10">
        <v>976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>
        <v>849</v>
      </c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>
        <v>151</v>
      </c>
      <c r="BU8" s="10"/>
    </row>
    <row r="9" spans="1:73" ht="45.75" thickBot="1" x14ac:dyDescent="0.65">
      <c r="A9" s="6">
        <v>45301</v>
      </c>
      <c r="B9" s="10">
        <v>979</v>
      </c>
      <c r="C9" s="10">
        <v>984</v>
      </c>
      <c r="D9" s="10">
        <v>938</v>
      </c>
      <c r="E9" s="10">
        <v>909</v>
      </c>
      <c r="F9" s="10">
        <v>938</v>
      </c>
      <c r="G9" s="10">
        <v>801</v>
      </c>
      <c r="H9" s="10">
        <v>669</v>
      </c>
      <c r="I9" s="10">
        <v>537</v>
      </c>
      <c r="J9" s="10">
        <v>943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>
        <v>585</v>
      </c>
      <c r="AX9" s="10"/>
      <c r="AY9" s="10">
        <v>543</v>
      </c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ht="45.75" thickBot="1" x14ac:dyDescent="0.65">
      <c r="A10" s="6">
        <v>45308</v>
      </c>
      <c r="B10" s="10">
        <v>1109</v>
      </c>
      <c r="C10" s="10">
        <v>910</v>
      </c>
      <c r="D10" s="10">
        <v>973</v>
      </c>
      <c r="E10" s="10">
        <v>1006</v>
      </c>
      <c r="F10" s="10">
        <v>900</v>
      </c>
      <c r="G10" s="10"/>
      <c r="H10" s="10">
        <v>937</v>
      </c>
      <c r="I10" s="10">
        <v>500</v>
      </c>
      <c r="J10" s="10"/>
      <c r="K10" s="10"/>
      <c r="L10" s="10"/>
      <c r="M10" s="10"/>
      <c r="N10" s="10"/>
      <c r="O10" s="10">
        <v>1025</v>
      </c>
      <c r="P10" s="10"/>
      <c r="Q10" s="10"/>
      <c r="R10" s="10"/>
      <c r="S10" s="10">
        <v>963</v>
      </c>
      <c r="T10" s="10">
        <v>963</v>
      </c>
      <c r="U10" s="10"/>
      <c r="V10" s="10"/>
      <c r="W10" s="10"/>
      <c r="X10" s="10"/>
      <c r="Y10" s="10"/>
      <c r="Z10" s="10">
        <v>894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>
        <v>610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>
        <v>451</v>
      </c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ht="45.75" thickBot="1" x14ac:dyDescent="0.65">
      <c r="A11" s="6">
        <v>45315</v>
      </c>
      <c r="B11" s="10">
        <v>927</v>
      </c>
      <c r="C11" s="10">
        <v>1029</v>
      </c>
      <c r="D11" s="10">
        <v>745</v>
      </c>
      <c r="E11" s="10">
        <v>940</v>
      </c>
      <c r="F11" s="10">
        <v>863</v>
      </c>
      <c r="G11" s="10">
        <v>725</v>
      </c>
      <c r="H11" s="10">
        <v>729</v>
      </c>
      <c r="I11" s="10">
        <v>395</v>
      </c>
      <c r="J11" s="10">
        <v>886</v>
      </c>
      <c r="K11" s="10"/>
      <c r="L11" s="10">
        <v>699</v>
      </c>
      <c r="M11" s="10"/>
      <c r="N11" s="10"/>
      <c r="O11" s="10"/>
      <c r="P11" s="10">
        <v>992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855</v>
      </c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>
        <v>514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>
        <v>196</v>
      </c>
      <c r="BS11" s="10"/>
      <c r="BT11" s="10"/>
      <c r="BU11" s="10"/>
    </row>
    <row r="12" spans="1:73" ht="45.75" thickBot="1" x14ac:dyDescent="0.65">
      <c r="A12" s="6">
        <v>45322</v>
      </c>
      <c r="B12" s="10">
        <v>862</v>
      </c>
      <c r="C12" s="10">
        <v>1056</v>
      </c>
      <c r="D12" s="10">
        <v>886</v>
      </c>
      <c r="E12" s="10">
        <v>925</v>
      </c>
      <c r="F12" s="10">
        <v>834</v>
      </c>
      <c r="G12" s="10">
        <v>921</v>
      </c>
      <c r="H12" s="10">
        <v>858</v>
      </c>
      <c r="I12" s="10">
        <v>663</v>
      </c>
      <c r="J12" s="10"/>
      <c r="K12" s="10">
        <v>1047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>
        <v>876</v>
      </c>
      <c r="AC12" s="10"/>
      <c r="AD12" s="10"/>
      <c r="AE12" s="10"/>
      <c r="AF12" s="10"/>
      <c r="AG12" s="10"/>
      <c r="AH12" s="10"/>
      <c r="AI12" s="10"/>
      <c r="AJ12" s="10"/>
      <c r="AK12" s="10">
        <v>724</v>
      </c>
      <c r="AL12" s="10"/>
      <c r="AM12" s="10"/>
      <c r="AN12" s="10"/>
      <c r="AO12" s="10"/>
      <c r="AP12" s="10"/>
      <c r="AQ12" s="10"/>
      <c r="AR12" s="10"/>
      <c r="AS12" s="10"/>
      <c r="AT12" s="10">
        <v>508</v>
      </c>
      <c r="AU12" s="10"/>
      <c r="AV12" s="10"/>
      <c r="AW12" s="10"/>
      <c r="AX12" s="10"/>
      <c r="AY12" s="10"/>
      <c r="AZ12" s="10">
        <v>382</v>
      </c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>
        <v>291</v>
      </c>
      <c r="BQ12" s="10"/>
      <c r="BR12" s="10"/>
      <c r="BS12" s="10"/>
      <c r="BT12" s="10"/>
      <c r="BU12" s="10"/>
    </row>
    <row r="13" spans="1:73" ht="45" x14ac:dyDescent="0.6">
      <c r="A13" s="12" t="s">
        <v>75</v>
      </c>
      <c r="B13" s="10">
        <v>-927</v>
      </c>
      <c r="C13" s="10">
        <v>-789</v>
      </c>
      <c r="D13" s="10">
        <v>-745</v>
      </c>
      <c r="E13" s="10">
        <v>-1614</v>
      </c>
      <c r="F13" s="10">
        <v>-1519</v>
      </c>
      <c r="G13" s="10">
        <v>-725</v>
      </c>
      <c r="H13" s="10">
        <v>-605</v>
      </c>
      <c r="I13" s="10">
        <v>-395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ht="45" x14ac:dyDescent="0.6">
      <c r="A14" s="13" t="s">
        <v>76</v>
      </c>
      <c r="B14" s="10">
        <v>150</v>
      </c>
      <c r="C14" s="10">
        <v>150</v>
      </c>
      <c r="D14" s="10"/>
      <c r="E14" s="10">
        <v>150</v>
      </c>
      <c r="F14" s="10"/>
      <c r="G14" s="10">
        <v>150</v>
      </c>
      <c r="H14" s="10">
        <v>150</v>
      </c>
      <c r="I14" s="10"/>
      <c r="J14" s="10"/>
      <c r="K14" s="10">
        <v>150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>
        <v>150</v>
      </c>
      <c r="AU14" s="10"/>
      <c r="AV14" s="10"/>
      <c r="AW14" s="10"/>
      <c r="AX14" s="10"/>
      <c r="AY14" s="10"/>
      <c r="AZ14" s="10">
        <v>150</v>
      </c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ht="45.75" thickBot="1" x14ac:dyDescent="0.25">
      <c r="A15" s="2" t="s">
        <v>1</v>
      </c>
      <c r="B15" s="4">
        <f t="shared" ref="B15:AU15" si="0">SUM(B3:B14)</f>
        <v>8497</v>
      </c>
      <c r="C15" s="4">
        <f>SUM(C3:C14)</f>
        <v>8132</v>
      </c>
      <c r="D15" s="4">
        <f>SUM(D3:D14)</f>
        <v>8064</v>
      </c>
      <c r="E15" s="4">
        <f>SUM(E3:E14)</f>
        <v>7842</v>
      </c>
      <c r="F15" s="4">
        <f>SUM(F3:F14)</f>
        <v>7552</v>
      </c>
      <c r="G15" s="4">
        <f>SUM(G3:G14)</f>
        <v>7267</v>
      </c>
      <c r="H15" s="4">
        <f t="shared" si="0"/>
        <v>6966</v>
      </c>
      <c r="I15" s="4">
        <f t="shared" si="0"/>
        <v>4886</v>
      </c>
      <c r="J15" s="4">
        <f>SUM(J3:J14)</f>
        <v>1829</v>
      </c>
      <c r="K15" s="4">
        <f t="shared" ref="K15" si="1">SUM(K3:K14)</f>
        <v>1197</v>
      </c>
      <c r="L15" s="4">
        <f>SUM(L3:L14)</f>
        <v>1183</v>
      </c>
      <c r="M15" s="4">
        <f t="shared" si="0"/>
        <v>1156</v>
      </c>
      <c r="N15" s="4">
        <f t="shared" si="0"/>
        <v>1145</v>
      </c>
      <c r="O15" s="4">
        <f>SUM(O3:O14)</f>
        <v>1025</v>
      </c>
      <c r="P15" s="4">
        <f>SUM(P3:P14)</f>
        <v>992</v>
      </c>
      <c r="Q15" s="4">
        <f t="shared" si="0"/>
        <v>983</v>
      </c>
      <c r="R15" s="4">
        <f>SUM(R3:R14)</f>
        <v>976</v>
      </c>
      <c r="S15" s="4">
        <f>SUM(S3:S14)</f>
        <v>963</v>
      </c>
      <c r="T15" s="4">
        <f>SUM(T3:T14)</f>
        <v>963</v>
      </c>
      <c r="U15" s="4">
        <f t="shared" si="0"/>
        <v>957</v>
      </c>
      <c r="V15" s="4">
        <f t="shared" si="0"/>
        <v>952</v>
      </c>
      <c r="W15" s="4">
        <f t="shared" si="0"/>
        <v>933</v>
      </c>
      <c r="X15" s="4">
        <f t="shared" si="0"/>
        <v>916</v>
      </c>
      <c r="Y15" s="4">
        <f t="shared" si="0"/>
        <v>899</v>
      </c>
      <c r="Z15" s="4">
        <f>SUM(Z3:Z14)</f>
        <v>894</v>
      </c>
      <c r="AA15" s="4">
        <f t="shared" si="0"/>
        <v>878</v>
      </c>
      <c r="AB15" s="4">
        <f>SUM(AB3:AB14)</f>
        <v>876</v>
      </c>
      <c r="AC15" s="4">
        <f t="shared" si="0"/>
        <v>875</v>
      </c>
      <c r="AD15" s="4">
        <f t="shared" si="0"/>
        <v>864</v>
      </c>
      <c r="AE15" s="4">
        <f>SUM(AE3:AE14)</f>
        <v>855</v>
      </c>
      <c r="AF15" s="4">
        <f>SUM(AF3:AF14)</f>
        <v>849</v>
      </c>
      <c r="AG15" s="4">
        <f t="shared" si="0"/>
        <v>782</v>
      </c>
      <c r="AH15" s="4">
        <f t="shared" si="0"/>
        <v>755</v>
      </c>
      <c r="AI15" s="4">
        <f t="shared" si="0"/>
        <v>736</v>
      </c>
      <c r="AJ15" s="4">
        <f t="shared" si="0"/>
        <v>735</v>
      </c>
      <c r="AK15" s="4">
        <f>SUM(AK3:AK14)</f>
        <v>724</v>
      </c>
      <c r="AL15" s="4">
        <f t="shared" si="0"/>
        <v>717</v>
      </c>
      <c r="AM15" s="4">
        <f t="shared" si="0"/>
        <v>716</v>
      </c>
      <c r="AN15" s="4">
        <f t="shared" si="0"/>
        <v>703</v>
      </c>
      <c r="AO15" s="4">
        <f t="shared" si="0"/>
        <v>697</v>
      </c>
      <c r="AP15" s="4">
        <f t="shared" si="0"/>
        <v>695</v>
      </c>
      <c r="AQ15" s="4">
        <f t="shared" si="0"/>
        <v>683</v>
      </c>
      <c r="AR15" s="4">
        <f t="shared" si="0"/>
        <v>680</v>
      </c>
      <c r="AS15" s="4">
        <f t="shared" si="0"/>
        <v>664</v>
      </c>
      <c r="AT15" s="4">
        <f>SUM(AT3:AT14)</f>
        <v>658</v>
      </c>
      <c r="AU15" s="4">
        <f t="shared" si="0"/>
        <v>638</v>
      </c>
      <c r="AV15" s="4">
        <f>SUM(AV3:AV14)</f>
        <v>610</v>
      </c>
      <c r="AW15" s="4">
        <f>SUM(AW3:AW14)</f>
        <v>585</v>
      </c>
      <c r="AX15" s="4">
        <f>SUM(AX3:AX14)</f>
        <v>565</v>
      </c>
      <c r="AY15" s="4">
        <f>SUM(AY3:AY14)</f>
        <v>543</v>
      </c>
      <c r="AZ15" s="4">
        <f>SUM(AZ3:AZ14)</f>
        <v>532</v>
      </c>
      <c r="BA15" s="4">
        <f t="shared" ref="BA15:BU15" si="2">SUM(BA3:BA14)</f>
        <v>529</v>
      </c>
      <c r="BB15" s="4">
        <f>SUM(BB3:BB14)</f>
        <v>514</v>
      </c>
      <c r="BC15" s="4">
        <f t="shared" si="2"/>
        <v>510</v>
      </c>
      <c r="BD15" s="4">
        <f t="shared" si="2"/>
        <v>497</v>
      </c>
      <c r="BE15" s="4">
        <f t="shared" si="2"/>
        <v>490</v>
      </c>
      <c r="BF15" s="4">
        <f t="shared" si="2"/>
        <v>452</v>
      </c>
      <c r="BG15" s="4">
        <f>SUM(BG3:BG14)</f>
        <v>451</v>
      </c>
      <c r="BH15" s="4">
        <f t="shared" si="2"/>
        <v>442</v>
      </c>
      <c r="BI15" s="4">
        <f t="shared" si="2"/>
        <v>425</v>
      </c>
      <c r="BJ15" s="4">
        <f t="shared" si="2"/>
        <v>413</v>
      </c>
      <c r="BK15" s="4">
        <f t="shared" si="2"/>
        <v>406</v>
      </c>
      <c r="BL15" s="4">
        <f t="shared" si="2"/>
        <v>383</v>
      </c>
      <c r="BM15" s="4">
        <f t="shared" si="2"/>
        <v>357</v>
      </c>
      <c r="BN15" s="4">
        <f t="shared" si="2"/>
        <v>326</v>
      </c>
      <c r="BO15" s="4">
        <f t="shared" si="2"/>
        <v>318</v>
      </c>
      <c r="BP15" s="4">
        <f t="shared" si="2"/>
        <v>291</v>
      </c>
      <c r="BQ15" s="4">
        <f t="shared" si="2"/>
        <v>266</v>
      </c>
      <c r="BR15" s="4">
        <f>SUM(BR3:BR14)</f>
        <v>196</v>
      </c>
      <c r="BS15" s="4">
        <f t="shared" si="2"/>
        <v>180</v>
      </c>
      <c r="BT15" s="4">
        <f>SUM(BT3:BT14)</f>
        <v>151</v>
      </c>
      <c r="BU15" s="4">
        <f t="shared" si="2"/>
        <v>148</v>
      </c>
    </row>
  </sheetData>
  <sheetProtection selectLockedCells="1" selectUnlockedCells="1"/>
  <phoneticPr fontId="4" type="noConversion"/>
  <conditionalFormatting sqref="W2:Y3 BC2:BE3 BF2:BG15 W4:W15 Y4:Y15 AG4:AH15 BC4:BC15 BE4:BE15 BH4:BJ15 AP5 B1:V15 W1:AA1 Z2:AA15 AB1:AF15 AG1:AJ3 AL4:AP4 AL5:AM5 AL6:AO6 AJ4:AJ15 AL7:AP15 AK1:AK15 AR4:AS15 AL1:AS3 AT1:BB15 BC1:BO1 BH2:BO3 BL4:BO15 BP1:BU15">
    <cfRule type="expression" dxfId="3" priority="1" stopIfTrue="1">
      <formula>B$1=1</formula>
    </cfRule>
  </conditionalFormatting>
  <conditionalFormatting sqref="X4:X15 AI4:AI15 AQ4:AQ15 BD4:BD15 BK4:BK15">
    <cfRule type="expression" dxfId="2" priority="4" stopIfTrue="1">
      <formula>X$1=1</formula>
    </cfRule>
  </conditionalFormatting>
  <conditionalFormatting sqref="AL5:AM5 AL6:AO6 B1:AK15 AP5:AS5 AQ6:AS6 AL1:AS4 AL7:AS15 AT1:BU15">
    <cfRule type="expression" dxfId="1" priority="2" stopIfTrue="1">
      <formula>B$1=3</formula>
    </cfRule>
    <cfRule type="expression" dxfId="0" priority="3" stopIfTrue="1">
      <formula>B$1=2</formula>
    </cfRule>
  </conditionalFormatting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2024-02-01T15:27:56Z</dcterms:modified>
</cp:coreProperties>
</file>