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brevard.games/images/tables/185/"/>
    </mc:Choice>
  </mc:AlternateContent>
  <xr:revisionPtr revIDLastSave="91" documentId="8_{FADF36E6-0E8B-4DE2-918F-81567C028383}" xr6:coauthVersionLast="47" xr6:coauthVersionMax="47" xr10:uidLastSave="{94C1AD36-194F-4E74-997E-B35AD99DBDAD}"/>
  <bookViews>
    <workbookView xWindow="28680" yWindow="-120" windowWidth="29040" windowHeight="15720" xr2:uid="{1C3A6A40-EB3D-428C-A356-DDEB8CCDB9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15" i="1" l="1"/>
  <c r="BO15" i="1"/>
  <c r="BN15" i="1"/>
  <c r="BM15" i="1"/>
  <c r="BM1" i="1" s="1"/>
  <c r="BL15" i="1"/>
  <c r="BL1" i="1" s="1"/>
  <c r="BK15" i="1"/>
  <c r="BK1" i="1" s="1"/>
  <c r="BJ15" i="1"/>
  <c r="BI15" i="1"/>
  <c r="BH15" i="1"/>
  <c r="BG15" i="1"/>
  <c r="BF15" i="1"/>
  <c r="BE15" i="1"/>
  <c r="BD15" i="1"/>
  <c r="BC15" i="1"/>
  <c r="BC1" i="1" s="1"/>
  <c r="BB15" i="1"/>
  <c r="BB1" i="1" s="1"/>
  <c r="BA15" i="1"/>
  <c r="BA1" i="1" s="1"/>
  <c r="AZ15" i="1"/>
  <c r="AY15" i="1"/>
  <c r="AX15" i="1"/>
  <c r="AW15" i="1"/>
  <c r="AW1" i="1" s="1"/>
  <c r="AV15" i="1"/>
  <c r="AU15" i="1"/>
  <c r="AU1" i="1" s="1"/>
  <c r="AT15" i="1"/>
  <c r="AS15" i="1"/>
  <c r="AR15" i="1"/>
  <c r="AQ15" i="1"/>
  <c r="AP15" i="1"/>
  <c r="AO15" i="1"/>
  <c r="AN15" i="1"/>
  <c r="AM15" i="1"/>
  <c r="AL15" i="1"/>
  <c r="AL1" i="1" s="1"/>
  <c r="AK15" i="1"/>
  <c r="AJ15" i="1"/>
  <c r="AI15" i="1"/>
  <c r="AH15" i="1"/>
  <c r="AG15" i="1"/>
  <c r="AG1" i="1" s="1"/>
  <c r="AF15" i="1"/>
  <c r="AE15" i="1"/>
  <c r="AE1" i="1" s="1"/>
  <c r="AD15" i="1"/>
  <c r="AC15" i="1"/>
  <c r="AB15" i="1"/>
  <c r="AA15" i="1"/>
  <c r="Z15" i="1"/>
  <c r="Y15" i="1"/>
  <c r="X15" i="1"/>
  <c r="W15" i="1"/>
  <c r="V15" i="1"/>
  <c r="V1" i="1" s="1"/>
  <c r="U15" i="1"/>
  <c r="T15" i="1"/>
  <c r="S15" i="1"/>
  <c r="R15" i="1"/>
  <c r="Q15" i="1"/>
  <c r="Q1" i="1" s="1"/>
  <c r="P15" i="1"/>
  <c r="O15" i="1"/>
  <c r="O1" i="1" s="1"/>
  <c r="N15" i="1"/>
  <c r="M15" i="1"/>
  <c r="L15" i="1"/>
  <c r="K15" i="1"/>
  <c r="J15" i="1"/>
  <c r="I15" i="1"/>
  <c r="H15" i="1"/>
  <c r="G15" i="1"/>
  <c r="F15" i="1"/>
  <c r="AM1" i="1" s="1"/>
  <c r="E15" i="1"/>
  <c r="BO1" i="1" s="1"/>
  <c r="D15" i="1"/>
  <c r="C15" i="1"/>
  <c r="B15" i="1"/>
  <c r="BI1" i="1" s="1"/>
  <c r="BE1" i="1"/>
  <c r="AZ1" i="1"/>
  <c r="AY1" i="1"/>
  <c r="AX1" i="1"/>
  <c r="AS1" i="1"/>
  <c r="AR1" i="1"/>
  <c r="AQ1" i="1"/>
  <c r="AP1" i="1"/>
  <c r="AO1" i="1"/>
  <c r="AN1" i="1"/>
  <c r="AJ1" i="1"/>
  <c r="AI1" i="1"/>
  <c r="AH1" i="1"/>
  <c r="AD1" i="1"/>
  <c r="AC1" i="1"/>
  <c r="AB1" i="1"/>
  <c r="AA1" i="1"/>
  <c r="Z1" i="1"/>
  <c r="Y1" i="1"/>
  <c r="X1" i="1"/>
  <c r="W1" i="1"/>
  <c r="T1" i="1"/>
  <c r="S1" i="1"/>
  <c r="R1" i="1"/>
  <c r="P1" i="1"/>
  <c r="N1" i="1"/>
  <c r="M1" i="1"/>
  <c r="L1" i="1"/>
  <c r="K1" i="1"/>
  <c r="J1" i="1"/>
  <c r="I1" i="1"/>
  <c r="H1" i="1"/>
  <c r="G1" i="1"/>
  <c r="E1" i="1"/>
  <c r="D1" i="1"/>
  <c r="C1" i="1"/>
  <c r="B1" i="1"/>
  <c r="BD1" i="1" l="1"/>
  <c r="BF1" i="1"/>
  <c r="BG1" i="1"/>
  <c r="BH1" i="1"/>
  <c r="BJ1" i="1"/>
  <c r="AT1" i="1"/>
  <c r="AV1" i="1"/>
  <c r="AF1" i="1"/>
  <c r="BN1" i="1"/>
  <c r="BP1" i="1"/>
  <c r="AK1" i="1"/>
  <c r="U1" i="1"/>
  <c r="F1" i="1"/>
</calcChain>
</file>

<file path=xl/sharedStrings.xml><?xml version="1.0" encoding="utf-8"?>
<sst xmlns="http://schemas.openxmlformats.org/spreadsheetml/2006/main" count="72" uniqueCount="72">
  <si>
    <t>Position:</t>
  </si>
  <si>
    <t>Team:</t>
  </si>
  <si>
    <t>Let's Get Quizzical</t>
  </si>
  <si>
    <t>Blue Ridge Starters</t>
  </si>
  <si>
    <t>Beelzeboys</t>
  </si>
  <si>
    <t>Autopsy Turvy</t>
  </si>
  <si>
    <t>Smart Weasels</t>
  </si>
  <si>
    <t>Jellyfish Brains</t>
  </si>
  <si>
    <t>Midnight Sun</t>
  </si>
  <si>
    <t>TransylBrainias</t>
  </si>
  <si>
    <t>Second to Last</t>
  </si>
  <si>
    <t>Blue Ridge Benchwarmers</t>
  </si>
  <si>
    <t>Get Offa My Lawn</t>
  </si>
  <si>
    <t>Team Deliverance</t>
  </si>
  <si>
    <t>Dammit Bob</t>
  </si>
  <si>
    <t>Total</t>
  </si>
  <si>
    <t>3 Eggs Doggie Style</t>
  </si>
  <si>
    <t>Hair Bands</t>
  </si>
  <si>
    <t>Bean</t>
  </si>
  <si>
    <t>Stience</t>
  </si>
  <si>
    <t>The Gaybors</t>
  </si>
  <si>
    <t>The Tokens</t>
  </si>
  <si>
    <t>Mapletrons</t>
  </si>
  <si>
    <t>Dumb &amp; Dumber</t>
  </si>
  <si>
    <t>Rainbow Not So Bright</t>
  </si>
  <si>
    <t>Our Feet</t>
  </si>
  <si>
    <t>Manatees</t>
  </si>
  <si>
    <t>Flying Dutch</t>
  </si>
  <si>
    <t>Ffr</t>
  </si>
  <si>
    <t>412 to 828</t>
  </si>
  <si>
    <t>Smartinis</t>
  </si>
  <si>
    <t>Brevard Brain Trust</t>
  </si>
  <si>
    <t>The Untouchables</t>
  </si>
  <si>
    <t>Yoshi's Choice</t>
  </si>
  <si>
    <t>Dirk Diggler</t>
  </si>
  <si>
    <t>Rusty Spoonbills</t>
  </si>
  <si>
    <t>Canyonaters</t>
  </si>
  <si>
    <t>Feeling Squirrley</t>
  </si>
  <si>
    <t>Here for the Beer</t>
  </si>
  <si>
    <t>Fight Milk</t>
  </si>
  <si>
    <t>Crush Groove</t>
  </si>
  <si>
    <t>Top Cranes</t>
  </si>
  <si>
    <t>Wolverines</t>
  </si>
  <si>
    <t>Worm</t>
  </si>
  <si>
    <t>LMNO</t>
  </si>
  <si>
    <t>My-Ty's</t>
  </si>
  <si>
    <t>Ugly Early</t>
  </si>
  <si>
    <t>Zack</t>
  </si>
  <si>
    <t>The Village Idiots</t>
  </si>
  <si>
    <t>Slick Rock Rumble and Friends</t>
  </si>
  <si>
    <t>Exit Zero</t>
  </si>
  <si>
    <t>Functional Underachievers</t>
  </si>
  <si>
    <t>Low and the Expectations</t>
  </si>
  <si>
    <t>Donut Knows</t>
  </si>
  <si>
    <t>We're New Here!</t>
  </si>
  <si>
    <t>What? I Don't Know!</t>
  </si>
  <si>
    <t>Friendly American Gentleman's Society</t>
  </si>
  <si>
    <t>Bangers and Smash</t>
  </si>
  <si>
    <t>KP</t>
  </si>
  <si>
    <t>Noodle</t>
  </si>
  <si>
    <t>Cedar Mountain Peps</t>
  </si>
  <si>
    <t>Brizzy</t>
  </si>
  <si>
    <t>Pesach Puzzlers</t>
  </si>
  <si>
    <t>Quizzard of Oz</t>
  </si>
  <si>
    <t>Blockburster Verdio</t>
  </si>
  <si>
    <t>Familial Connections</t>
  </si>
  <si>
    <t>The Buckeye Gang</t>
  </si>
  <si>
    <t>Dyslexic FA</t>
  </si>
  <si>
    <t>Oak Grove</t>
  </si>
  <si>
    <t>Have Another</t>
  </si>
  <si>
    <t>Adjustment: Best 7</t>
  </si>
  <si>
    <t>Final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</si>
</sst>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22"/>
      <color indexed="10"/>
      <name val="Arial"/>
      <family val="2"/>
    </font>
    <font>
      <b/>
      <sz val="28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0"/>
      <name val="Arial"/>
      <family val="2"/>
    </font>
    <font>
      <b/>
      <sz val="36"/>
      <name val="Arial"/>
      <family val="2"/>
    </font>
    <font>
      <b/>
      <sz val="36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b/>
      <sz val="1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FD5B6-9FF2-4BEF-A637-A2C84CB31E97}">
  <dimension ref="A1:BP15"/>
  <sheetViews>
    <sheetView tabSelected="1" topLeftCell="A5" workbookViewId="0">
      <selection activeCell="H3" sqref="H3"/>
    </sheetView>
  </sheetViews>
  <sheetFormatPr defaultRowHeight="15" x14ac:dyDescent="0.25"/>
  <cols>
    <col min="1" max="1" width="20.140625" style="7" bestFit="1" customWidth="1"/>
    <col min="2" max="3" width="20.42578125" style="7" bestFit="1" customWidth="1"/>
    <col min="4" max="6" width="18" style="7" bestFit="1" customWidth="1"/>
    <col min="7" max="8" width="20.42578125" style="7" bestFit="1" customWidth="1"/>
    <col min="9" max="10" width="18" style="7" bestFit="1" customWidth="1"/>
    <col min="11" max="12" width="14" style="7" bestFit="1" customWidth="1"/>
    <col min="13" max="13" width="18" style="7" bestFit="1" customWidth="1"/>
    <col min="14" max="16" width="14" style="7" bestFit="1" customWidth="1"/>
    <col min="17" max="18" width="18" style="7" bestFit="1" customWidth="1"/>
    <col min="19" max="19" width="15.42578125" style="7" bestFit="1" customWidth="1"/>
    <col min="20" max="25" width="18" style="7" bestFit="1" customWidth="1"/>
    <col min="26" max="26" width="20.42578125" style="7" customWidth="1"/>
    <col min="27" max="27" width="18" style="7" bestFit="1" customWidth="1"/>
    <col min="28" max="37" width="14" style="7" bestFit="1" customWidth="1"/>
    <col min="38" max="38" width="16.7109375" style="7" customWidth="1"/>
    <col min="39" max="39" width="15.7109375" style="7" bestFit="1" customWidth="1"/>
    <col min="40" max="40" width="16.5703125" style="7" bestFit="1" customWidth="1"/>
    <col min="41" max="41" width="17.28515625" style="7" customWidth="1"/>
    <col min="42" max="48" width="14" style="7" bestFit="1" customWidth="1"/>
    <col min="49" max="49" width="16.5703125" style="7" customWidth="1"/>
    <col min="50" max="50" width="14" style="7" bestFit="1" customWidth="1"/>
    <col min="51" max="51" width="15.7109375" style="7" bestFit="1" customWidth="1"/>
    <col min="52" max="65" width="14" style="7" bestFit="1" customWidth="1"/>
    <col min="66" max="68" width="10.140625" style="7" bestFit="1" customWidth="1"/>
    <col min="69" max="16384" width="9.140625" style="7"/>
  </cols>
  <sheetData>
    <row r="1" spans="1:68" ht="56.25" thickBot="1" x14ac:dyDescent="0.55000000000000004">
      <c r="A1" s="1" t="s">
        <v>0</v>
      </c>
      <c r="B1" s="8">
        <f>RANK(B15,$B15:$IBU15)</f>
        <v>1</v>
      </c>
      <c r="C1" s="8">
        <f>RANK(C15,$B15:$IBU15)</f>
        <v>2</v>
      </c>
      <c r="D1" s="8">
        <f>RANK(D15,$B15:$IBU15)</f>
        <v>3</v>
      </c>
      <c r="E1" s="8">
        <f>RANK(E15,$B15:$IBU15)</f>
        <v>4</v>
      </c>
      <c r="F1" s="8">
        <f>RANK(F15,$B15:$IBU15)</f>
        <v>5</v>
      </c>
      <c r="G1" s="8">
        <f>RANK(G15,$B15:$IBU15)</f>
        <v>6</v>
      </c>
      <c r="H1" s="8">
        <f>RANK(H15,$B15:$IBU15)</f>
        <v>7</v>
      </c>
      <c r="I1" s="8">
        <f>RANK(I15,$B15:$IBU15)</f>
        <v>8</v>
      </c>
      <c r="J1" s="8">
        <f>RANK(J15,$B15:$IBU15)</f>
        <v>9</v>
      </c>
      <c r="K1" s="8">
        <f>RANK(K15,$B15:$IBU15)</f>
        <v>10</v>
      </c>
      <c r="L1" s="8">
        <f>RANK(L15,$B15:$IBU15)</f>
        <v>11</v>
      </c>
      <c r="M1" s="8">
        <f>RANK(M15,$B15:$IBU15)</f>
        <v>12</v>
      </c>
      <c r="N1" s="8">
        <f>RANK(N15,$B15:$IBU15)</f>
        <v>13</v>
      </c>
      <c r="O1" s="8">
        <f>RANK(O15,$B15:$IBU15)</f>
        <v>14</v>
      </c>
      <c r="P1" s="8">
        <f>RANK(P15,$B15:$IBU15)</f>
        <v>15</v>
      </c>
      <c r="Q1" s="8">
        <f>RANK(Q15,$B15:$IBU15)</f>
        <v>16</v>
      </c>
      <c r="R1" s="8">
        <f>RANK(R15,$B15:$IBU15)</f>
        <v>17</v>
      </c>
      <c r="S1" s="8">
        <f>RANK(S15,$B15:$IBU15)</f>
        <v>18</v>
      </c>
      <c r="T1" s="8">
        <f>RANK(T15,$B15:$IBU15)</f>
        <v>19</v>
      </c>
      <c r="U1" s="8">
        <f>RANK(U15,$B15:$IBU15)</f>
        <v>20</v>
      </c>
      <c r="V1" s="8">
        <f>RANK(V15,$B15:$IBU15)</f>
        <v>21</v>
      </c>
      <c r="W1" s="8">
        <f>RANK(W15,$B15:$IBU15)</f>
        <v>22</v>
      </c>
      <c r="X1" s="8">
        <f>RANK(X15,$B15:$IBU15)</f>
        <v>23</v>
      </c>
      <c r="Y1" s="8">
        <f>RANK(Y15,$B15:$IBU15)</f>
        <v>24</v>
      </c>
      <c r="Z1" s="8">
        <f>RANK(Z15,$B15:$IBU15)</f>
        <v>25</v>
      </c>
      <c r="AA1" s="8">
        <f>RANK(AA15,$B15:$IBU15)</f>
        <v>26</v>
      </c>
      <c r="AB1" s="8">
        <f>RANK(AB15,$B15:$IBU15)</f>
        <v>27</v>
      </c>
      <c r="AC1" s="8">
        <f>RANK(AC15,$B15:$IBU15)</f>
        <v>28</v>
      </c>
      <c r="AD1" s="8">
        <f>RANK(AD15,$B15:$IBU15)</f>
        <v>29</v>
      </c>
      <c r="AE1" s="8">
        <f>RANK(AE15,$B15:$IBU15)</f>
        <v>30</v>
      </c>
      <c r="AF1" s="8">
        <f>RANK(AF15,$B15:$IBU15)</f>
        <v>31</v>
      </c>
      <c r="AG1" s="8">
        <f>RANK(AG15,$B15:$IBU15)</f>
        <v>32</v>
      </c>
      <c r="AH1" s="8">
        <f>RANK(AH15,$B15:$IBU15)</f>
        <v>33</v>
      </c>
      <c r="AI1" s="8">
        <f>RANK(AI15,$B15:$IBU15)</f>
        <v>34</v>
      </c>
      <c r="AJ1" s="8">
        <f>RANK(AJ15,$B15:$IBU15)</f>
        <v>35</v>
      </c>
      <c r="AK1" s="8">
        <f>RANK(AK15,$B15:$IBU15)</f>
        <v>36</v>
      </c>
      <c r="AL1" s="8">
        <f>RANK(AL15,$B15:$IBU15)</f>
        <v>37</v>
      </c>
      <c r="AM1" s="8">
        <f>RANK(AM15,$B15:$IBU15)</f>
        <v>37</v>
      </c>
      <c r="AN1" s="8">
        <f>RANK(AN15,$B15:$IBU15)</f>
        <v>39</v>
      </c>
      <c r="AO1" s="8">
        <f>RANK(AO15,$B15:$IBU15)</f>
        <v>40</v>
      </c>
      <c r="AP1" s="8">
        <f>RANK(AP15,$B15:$IBU15)</f>
        <v>41</v>
      </c>
      <c r="AQ1" s="8">
        <f>RANK(AQ15,$B15:$IBU15)</f>
        <v>42</v>
      </c>
      <c r="AR1" s="8">
        <f>RANK(AR15,$B15:$IBU15)</f>
        <v>43</v>
      </c>
      <c r="AS1" s="8">
        <f>RANK(AS15,$B15:$IBU15)</f>
        <v>44</v>
      </c>
      <c r="AT1" s="8">
        <f>RANK(AT15,$B15:$IBU15)</f>
        <v>45</v>
      </c>
      <c r="AU1" s="8">
        <f>RANK(AU15,$B15:$IBU15)</f>
        <v>46</v>
      </c>
      <c r="AV1" s="8">
        <f>RANK(AV15,$B15:$IBU15)</f>
        <v>47</v>
      </c>
      <c r="AW1" s="8">
        <f>RANK(AW15,$B15:$IBU15)</f>
        <v>48</v>
      </c>
      <c r="AX1" s="8">
        <f>RANK(AX15,$B15:$IBU15)</f>
        <v>49</v>
      </c>
      <c r="AY1" s="8">
        <f>RANK(AY15,$B15:$IBU15)</f>
        <v>50</v>
      </c>
      <c r="AZ1" s="8">
        <f>RANK(AZ15,$B15:$IBU15)</f>
        <v>51</v>
      </c>
      <c r="BA1" s="8">
        <f>RANK(BA15,$B15:$IBU15)</f>
        <v>52</v>
      </c>
      <c r="BB1" s="8">
        <f>RANK(BB15,$B15:$IBU15)</f>
        <v>53</v>
      </c>
      <c r="BC1" s="8">
        <f>RANK(BC15,$B15:$IBU15)</f>
        <v>54</v>
      </c>
      <c r="BD1" s="8">
        <f>RANK(BD15,$B15:$IBU15)</f>
        <v>55</v>
      </c>
      <c r="BE1" s="8">
        <f>RANK(BE15,$B15:$IBU15)</f>
        <v>56</v>
      </c>
      <c r="BF1" s="8">
        <f>RANK(BF15,$B15:$IBU15)</f>
        <v>57</v>
      </c>
      <c r="BG1" s="8">
        <f>RANK(BG15,$B15:$IBU15)</f>
        <v>58</v>
      </c>
      <c r="BH1" s="8">
        <f>RANK(BH15,$B15:$IBU15)</f>
        <v>59</v>
      </c>
      <c r="BI1" s="8">
        <f>RANK(BI15,$B15:$IBU15)</f>
        <v>60</v>
      </c>
      <c r="BJ1" s="8">
        <f>RANK(BJ15,$B15:$IBU15)</f>
        <v>61</v>
      </c>
      <c r="BK1" s="8">
        <f>RANK(BK15,$B15:$IBU15)</f>
        <v>62</v>
      </c>
      <c r="BL1" s="8">
        <f>RANK(BL15,$B15:$IBU15)</f>
        <v>63</v>
      </c>
      <c r="BM1" s="8">
        <f>RANK(BM15,$B15:$IBU15)</f>
        <v>64</v>
      </c>
      <c r="BN1" s="8">
        <f>RANK(BN15,$B15:$IBU15)</f>
        <v>65</v>
      </c>
      <c r="BO1" s="8">
        <f>RANK(BO15,$B15:$IBU15)</f>
        <v>66</v>
      </c>
      <c r="BP1" s="8">
        <f>RANK(BP15,$B15:$IBU15)</f>
        <v>67</v>
      </c>
    </row>
    <row r="2" spans="1:68" ht="63.75" thickBot="1" x14ac:dyDescent="0.3">
      <c r="A2" s="2" t="s">
        <v>1</v>
      </c>
      <c r="B2" s="3" t="s">
        <v>2</v>
      </c>
      <c r="C2" s="3" t="s">
        <v>3</v>
      </c>
      <c r="D2" s="3" t="s">
        <v>5</v>
      </c>
      <c r="E2" s="3" t="s">
        <v>4</v>
      </c>
      <c r="F2" s="3" t="s">
        <v>16</v>
      </c>
      <c r="G2" s="3" t="s">
        <v>7</v>
      </c>
      <c r="H2" s="3" t="s">
        <v>9</v>
      </c>
      <c r="I2" s="3" t="s">
        <v>48</v>
      </c>
      <c r="J2" s="3" t="s">
        <v>10</v>
      </c>
      <c r="K2" s="3" t="s">
        <v>14</v>
      </c>
      <c r="L2" s="3" t="s">
        <v>12</v>
      </c>
      <c r="M2" s="3" t="s">
        <v>25</v>
      </c>
      <c r="N2" s="3" t="s">
        <v>13</v>
      </c>
      <c r="O2" s="3" t="s">
        <v>19</v>
      </c>
      <c r="P2" s="3" t="s">
        <v>22</v>
      </c>
      <c r="Q2" s="3" t="s">
        <v>23</v>
      </c>
      <c r="R2" s="3" t="s">
        <v>21</v>
      </c>
      <c r="S2" s="3" t="s">
        <v>36</v>
      </c>
      <c r="T2" s="3" t="s">
        <v>49</v>
      </c>
      <c r="U2" s="3" t="s">
        <v>50</v>
      </c>
      <c r="V2" s="3" t="s">
        <v>6</v>
      </c>
      <c r="W2" s="3" t="s">
        <v>17</v>
      </c>
      <c r="X2" s="3" t="s">
        <v>24</v>
      </c>
      <c r="Y2" s="3" t="s">
        <v>8</v>
      </c>
      <c r="Z2" s="3" t="s">
        <v>51</v>
      </c>
      <c r="AA2" s="3" t="s">
        <v>18</v>
      </c>
      <c r="AB2" s="3" t="s">
        <v>26</v>
      </c>
      <c r="AC2" s="3" t="s">
        <v>27</v>
      </c>
      <c r="AD2" s="3" t="s">
        <v>28</v>
      </c>
      <c r="AE2" s="3" t="s">
        <v>11</v>
      </c>
      <c r="AF2" s="3" t="s">
        <v>62</v>
      </c>
      <c r="AG2" s="3" t="s">
        <v>68</v>
      </c>
      <c r="AH2" s="3" t="s">
        <v>20</v>
      </c>
      <c r="AI2" s="3" t="s">
        <v>29</v>
      </c>
      <c r="AJ2" s="3" t="s">
        <v>30</v>
      </c>
      <c r="AK2" s="3" t="s">
        <v>63</v>
      </c>
      <c r="AL2" s="3" t="s">
        <v>64</v>
      </c>
      <c r="AM2" s="3" t="s">
        <v>52</v>
      </c>
      <c r="AN2" s="3" t="s">
        <v>31</v>
      </c>
      <c r="AO2" s="3" t="s">
        <v>32</v>
      </c>
      <c r="AP2" s="3" t="s">
        <v>56</v>
      </c>
      <c r="AQ2" s="3" t="s">
        <v>53</v>
      </c>
      <c r="AR2" s="3" t="s">
        <v>47</v>
      </c>
      <c r="AS2" s="3" t="s">
        <v>69</v>
      </c>
      <c r="AT2" s="3" t="s">
        <v>33</v>
      </c>
      <c r="AU2" s="3" t="s">
        <v>34</v>
      </c>
      <c r="AV2" s="3" t="s">
        <v>54</v>
      </c>
      <c r="AW2" s="3" t="s">
        <v>65</v>
      </c>
      <c r="AX2" s="3" t="s">
        <v>57</v>
      </c>
      <c r="AY2" s="3" t="s">
        <v>66</v>
      </c>
      <c r="AZ2" s="3" t="s">
        <v>35</v>
      </c>
      <c r="BA2" s="3" t="s">
        <v>58</v>
      </c>
      <c r="BB2" s="3" t="s">
        <v>37</v>
      </c>
      <c r="BC2" s="3" t="s">
        <v>38</v>
      </c>
      <c r="BD2" s="3" t="s">
        <v>67</v>
      </c>
      <c r="BE2" s="3" t="s">
        <v>39</v>
      </c>
      <c r="BF2" s="3" t="s">
        <v>59</v>
      </c>
      <c r="BG2" s="3" t="s">
        <v>40</v>
      </c>
      <c r="BH2" s="3" t="s">
        <v>41</v>
      </c>
      <c r="BI2" s="3" t="s">
        <v>60</v>
      </c>
      <c r="BJ2" s="3" t="s">
        <v>42</v>
      </c>
      <c r="BK2" s="3" t="s">
        <v>55</v>
      </c>
      <c r="BL2" s="3" t="s">
        <v>43</v>
      </c>
      <c r="BM2" s="3" t="s">
        <v>61</v>
      </c>
      <c r="BN2" s="3" t="s">
        <v>44</v>
      </c>
      <c r="BO2" s="3" t="s">
        <v>45</v>
      </c>
      <c r="BP2" s="3" t="s">
        <v>46</v>
      </c>
    </row>
    <row r="3" spans="1:68" ht="45.75" thickBot="1" x14ac:dyDescent="0.65">
      <c r="A3" s="4">
        <v>45350</v>
      </c>
      <c r="B3" s="9">
        <v>1327</v>
      </c>
      <c r="C3" s="9">
        <v>1255</v>
      </c>
      <c r="D3" s="9">
        <v>1203</v>
      </c>
      <c r="E3" s="9">
        <v>1209</v>
      </c>
      <c r="F3" s="9"/>
      <c r="G3" s="9">
        <v>1072</v>
      </c>
      <c r="H3" s="9">
        <v>1046</v>
      </c>
      <c r="I3" s="9">
        <v>1220</v>
      </c>
      <c r="J3" s="9">
        <v>982</v>
      </c>
      <c r="K3" s="9">
        <v>683</v>
      </c>
      <c r="L3" s="9">
        <v>944</v>
      </c>
      <c r="M3" s="9"/>
      <c r="N3" s="9">
        <v>863</v>
      </c>
      <c r="O3" s="9"/>
      <c r="P3" s="9"/>
      <c r="Q3" s="9"/>
      <c r="R3" s="9"/>
      <c r="S3" s="9"/>
      <c r="T3" s="9"/>
      <c r="U3" s="9"/>
      <c r="V3" s="9">
        <v>1119</v>
      </c>
      <c r="W3" s="9"/>
      <c r="X3" s="9"/>
      <c r="Y3" s="9">
        <v>1054</v>
      </c>
      <c r="Z3" s="9"/>
      <c r="AA3" s="9"/>
      <c r="AB3" s="9"/>
      <c r="AC3" s="9"/>
      <c r="AD3" s="9"/>
      <c r="AE3" s="9">
        <v>944</v>
      </c>
      <c r="AF3" s="9"/>
      <c r="AG3" s="9"/>
      <c r="AH3" s="9"/>
      <c r="AI3" s="9">
        <v>906</v>
      </c>
      <c r="AJ3" s="9"/>
      <c r="AK3" s="9"/>
      <c r="AL3" s="9"/>
      <c r="AM3" s="9"/>
      <c r="AN3" s="9"/>
      <c r="AO3" s="9">
        <v>829</v>
      </c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>
        <v>292</v>
      </c>
      <c r="BH3" s="9"/>
      <c r="BI3" s="9"/>
      <c r="BJ3" s="9">
        <v>170</v>
      </c>
      <c r="BK3" s="9"/>
      <c r="BL3" s="9"/>
      <c r="BM3" s="9"/>
      <c r="BN3" s="9"/>
      <c r="BO3" s="9"/>
      <c r="BP3" s="9"/>
    </row>
    <row r="4" spans="1:68" ht="45.75" thickBot="1" x14ac:dyDescent="0.65">
      <c r="A4" s="4">
        <v>45357</v>
      </c>
      <c r="B4" s="10">
        <v>1035</v>
      </c>
      <c r="C4" s="10">
        <v>1024</v>
      </c>
      <c r="D4" s="10">
        <v>1124</v>
      </c>
      <c r="E4" s="10">
        <v>1027</v>
      </c>
      <c r="F4" s="10">
        <v>1220</v>
      </c>
      <c r="G4" s="10">
        <v>1028</v>
      </c>
      <c r="H4" s="10">
        <v>1005</v>
      </c>
      <c r="I4" s="10">
        <v>1006</v>
      </c>
      <c r="J4" s="10"/>
      <c r="K4" s="10"/>
      <c r="L4" s="10"/>
      <c r="M4" s="10"/>
      <c r="N4" s="10"/>
      <c r="O4" s="10">
        <v>606</v>
      </c>
      <c r="P4" s="10"/>
      <c r="Q4" s="10"/>
      <c r="R4" s="10"/>
      <c r="S4" s="10"/>
      <c r="T4" s="10"/>
      <c r="U4" s="10"/>
      <c r="V4" s="10"/>
      <c r="W4" s="10">
        <v>1087</v>
      </c>
      <c r="X4" s="10"/>
      <c r="Y4" s="10"/>
      <c r="Z4" s="10"/>
      <c r="AA4" s="10">
        <v>1016</v>
      </c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>
        <v>499</v>
      </c>
      <c r="BC4" s="10">
        <v>495</v>
      </c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>
        <v>40</v>
      </c>
      <c r="BP4" s="10"/>
    </row>
    <row r="5" spans="1:68" ht="45.75" thickBot="1" x14ac:dyDescent="0.65">
      <c r="A5" s="4">
        <v>45364</v>
      </c>
      <c r="B5" s="10">
        <v>1043</v>
      </c>
      <c r="C5" s="10">
        <v>1083</v>
      </c>
      <c r="D5" s="10">
        <v>1035</v>
      </c>
      <c r="E5" s="10">
        <v>987</v>
      </c>
      <c r="F5" s="10">
        <v>928</v>
      </c>
      <c r="G5" s="10">
        <v>1151</v>
      </c>
      <c r="H5" s="10">
        <v>941</v>
      </c>
      <c r="I5" s="10">
        <v>1033</v>
      </c>
      <c r="J5" s="10">
        <v>821</v>
      </c>
      <c r="K5" s="10">
        <v>726</v>
      </c>
      <c r="L5" s="10">
        <v>736</v>
      </c>
      <c r="M5" s="11"/>
      <c r="N5" s="10">
        <v>918</v>
      </c>
      <c r="O5" s="10">
        <v>772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1"/>
      <c r="AC5" s="10"/>
      <c r="AD5" s="10"/>
      <c r="AE5" s="10"/>
      <c r="AF5" s="10"/>
      <c r="AG5" s="10"/>
      <c r="AH5" s="10">
        <v>911</v>
      </c>
      <c r="AI5" s="10"/>
      <c r="AJ5" s="10">
        <v>353</v>
      </c>
      <c r="AK5" s="10"/>
      <c r="AL5" s="10"/>
      <c r="AM5" s="10"/>
      <c r="AN5" s="10">
        <v>834</v>
      </c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>
        <v>403</v>
      </c>
      <c r="BF5" s="10"/>
      <c r="BG5" s="10"/>
      <c r="BH5" s="10"/>
      <c r="BI5" s="10"/>
      <c r="BJ5" s="10"/>
      <c r="BK5" s="10"/>
      <c r="BL5" s="10"/>
      <c r="BM5" s="10"/>
      <c r="BN5" s="10">
        <v>93</v>
      </c>
      <c r="BO5" s="10"/>
      <c r="BP5" s="10">
        <v>11</v>
      </c>
    </row>
    <row r="6" spans="1:68" ht="45.75" thickBot="1" x14ac:dyDescent="0.65">
      <c r="A6" s="4">
        <v>45371</v>
      </c>
      <c r="B6" s="10">
        <v>1133</v>
      </c>
      <c r="C6" s="10">
        <v>1092</v>
      </c>
      <c r="D6" s="10">
        <v>1094</v>
      </c>
      <c r="E6" s="10">
        <v>982</v>
      </c>
      <c r="F6" s="10">
        <v>1172</v>
      </c>
      <c r="G6" s="10">
        <v>1036</v>
      </c>
      <c r="H6" s="10">
        <v>999</v>
      </c>
      <c r="I6" s="10">
        <v>944</v>
      </c>
      <c r="J6" s="10">
        <v>933</v>
      </c>
      <c r="K6" s="10">
        <v>857</v>
      </c>
      <c r="L6" s="10">
        <v>780</v>
      </c>
      <c r="M6" s="10"/>
      <c r="N6" s="10"/>
      <c r="O6" s="10"/>
      <c r="P6" s="10">
        <v>844</v>
      </c>
      <c r="Q6" s="10"/>
      <c r="R6" s="10">
        <v>1222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1"/>
      <c r="AD6" s="10"/>
      <c r="AE6" s="10"/>
      <c r="AF6" s="10"/>
      <c r="AG6" s="10"/>
      <c r="AH6" s="10"/>
      <c r="AI6" s="10"/>
      <c r="AJ6" s="10">
        <v>533</v>
      </c>
      <c r="AK6" s="10"/>
      <c r="AL6" s="10"/>
      <c r="AM6" s="10"/>
      <c r="AN6" s="10"/>
      <c r="AO6" s="10"/>
      <c r="AP6" s="10"/>
      <c r="AQ6" s="10"/>
      <c r="AR6" s="10"/>
      <c r="AS6" s="10"/>
      <c r="AT6" s="10">
        <v>737</v>
      </c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>
        <v>158</v>
      </c>
      <c r="BM6" s="10"/>
      <c r="BN6" s="10"/>
      <c r="BO6" s="10"/>
      <c r="BP6" s="10"/>
    </row>
    <row r="7" spans="1:68" ht="45.75" thickBot="1" x14ac:dyDescent="0.65">
      <c r="A7" s="4">
        <v>45378</v>
      </c>
      <c r="B7" s="10">
        <v>1284</v>
      </c>
      <c r="C7" s="10">
        <v>1128</v>
      </c>
      <c r="D7" s="10"/>
      <c r="E7" s="10">
        <v>1321</v>
      </c>
      <c r="F7" s="10">
        <v>1078</v>
      </c>
      <c r="G7" s="10">
        <v>1036</v>
      </c>
      <c r="H7" s="10">
        <v>1085</v>
      </c>
      <c r="I7" s="10">
        <v>1242</v>
      </c>
      <c r="J7" s="10">
        <v>934</v>
      </c>
      <c r="K7" s="10">
        <v>912</v>
      </c>
      <c r="L7" s="10">
        <v>622</v>
      </c>
      <c r="M7" s="10">
        <v>996</v>
      </c>
      <c r="N7" s="10"/>
      <c r="O7" s="10"/>
      <c r="P7" s="10">
        <v>961</v>
      </c>
      <c r="Q7" s="10">
        <v>1142</v>
      </c>
      <c r="R7" s="10"/>
      <c r="S7" s="10">
        <v>517</v>
      </c>
      <c r="T7" s="10"/>
      <c r="U7" s="10"/>
      <c r="V7" s="10"/>
      <c r="W7" s="10"/>
      <c r="X7" s="10">
        <v>1069</v>
      </c>
      <c r="Y7" s="10"/>
      <c r="Z7" s="10"/>
      <c r="AA7" s="10"/>
      <c r="AB7" s="10">
        <v>975</v>
      </c>
      <c r="AC7" s="10">
        <v>952</v>
      </c>
      <c r="AD7" s="10">
        <v>946</v>
      </c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>
        <v>723</v>
      </c>
      <c r="AV7" s="10"/>
      <c r="AW7" s="10"/>
      <c r="AX7" s="10"/>
      <c r="AY7" s="10"/>
      <c r="AZ7" s="10">
        <v>599</v>
      </c>
      <c r="BA7" s="10"/>
      <c r="BB7" s="10"/>
      <c r="BC7" s="10"/>
      <c r="BD7" s="10"/>
      <c r="BE7" s="10"/>
      <c r="BF7" s="10"/>
      <c r="BG7" s="10"/>
      <c r="BH7" s="10">
        <v>262</v>
      </c>
      <c r="BI7" s="10"/>
      <c r="BJ7" s="10"/>
      <c r="BK7" s="10"/>
      <c r="BL7" s="10"/>
      <c r="BM7" s="10"/>
      <c r="BN7" s="10"/>
      <c r="BO7" s="10"/>
      <c r="BP7" s="10"/>
    </row>
    <row r="8" spans="1:68" ht="45.75" thickBot="1" x14ac:dyDescent="0.65">
      <c r="A8" s="4">
        <v>45386</v>
      </c>
      <c r="B8" s="10">
        <v>1081</v>
      </c>
      <c r="C8" s="10">
        <v>1080</v>
      </c>
      <c r="D8" s="10">
        <v>953</v>
      </c>
      <c r="E8" s="10">
        <v>814</v>
      </c>
      <c r="F8" s="10">
        <v>780</v>
      </c>
      <c r="G8" s="10">
        <v>1053</v>
      </c>
      <c r="H8" s="10">
        <v>932</v>
      </c>
      <c r="I8" s="10"/>
      <c r="J8" s="10">
        <v>551</v>
      </c>
      <c r="K8" s="10"/>
      <c r="L8" s="10">
        <v>728</v>
      </c>
      <c r="M8" s="10">
        <v>867</v>
      </c>
      <c r="N8" s="10">
        <v>826</v>
      </c>
      <c r="O8" s="10"/>
      <c r="P8" s="10"/>
      <c r="Q8" s="10">
        <v>269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>
        <v>798</v>
      </c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</row>
    <row r="9" spans="1:68" ht="45.75" thickBot="1" x14ac:dyDescent="0.65">
      <c r="A9" s="4">
        <v>45392</v>
      </c>
      <c r="B9" s="10">
        <v>1104</v>
      </c>
      <c r="C9" s="10">
        <v>1053</v>
      </c>
      <c r="D9" s="10">
        <v>1026</v>
      </c>
      <c r="E9" s="10">
        <v>903</v>
      </c>
      <c r="F9" s="10">
        <v>941</v>
      </c>
      <c r="G9" s="10">
        <v>854</v>
      </c>
      <c r="H9" s="10">
        <v>909</v>
      </c>
      <c r="I9" s="10">
        <v>863</v>
      </c>
      <c r="J9" s="10">
        <v>802</v>
      </c>
      <c r="K9" s="10">
        <v>754</v>
      </c>
      <c r="L9" s="10">
        <v>688</v>
      </c>
      <c r="M9" s="10">
        <v>792</v>
      </c>
      <c r="N9" s="10"/>
      <c r="O9" s="10">
        <v>603</v>
      </c>
      <c r="P9" s="10"/>
      <c r="Q9" s="10"/>
      <c r="R9" s="10"/>
      <c r="S9" s="10"/>
      <c r="T9" s="10">
        <v>1130</v>
      </c>
      <c r="U9" s="10">
        <v>1120</v>
      </c>
      <c r="V9" s="10"/>
      <c r="W9" s="10"/>
      <c r="X9" s="10"/>
      <c r="Y9" s="10"/>
      <c r="Z9" s="10">
        <v>1025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>
        <v>835</v>
      </c>
      <c r="AN9" s="10"/>
      <c r="AO9" s="10"/>
      <c r="AP9" s="10"/>
      <c r="AQ9" s="10">
        <v>799</v>
      </c>
      <c r="AR9" s="10"/>
      <c r="AS9" s="10"/>
      <c r="AT9" s="10"/>
      <c r="AU9" s="10"/>
      <c r="AV9" s="10">
        <v>720</v>
      </c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>
        <v>163</v>
      </c>
      <c r="BL9" s="10"/>
      <c r="BM9" s="10"/>
      <c r="BN9" s="10"/>
      <c r="BO9" s="10"/>
      <c r="BP9" s="10"/>
    </row>
    <row r="10" spans="1:68" ht="45.75" thickBot="1" x14ac:dyDescent="0.65">
      <c r="A10" s="4">
        <v>45399</v>
      </c>
      <c r="B10" s="10">
        <v>1047</v>
      </c>
      <c r="C10" s="10">
        <v>1186</v>
      </c>
      <c r="D10" s="10">
        <v>1020</v>
      </c>
      <c r="E10" s="10">
        <v>958</v>
      </c>
      <c r="F10" s="10">
        <v>1030</v>
      </c>
      <c r="G10" s="10">
        <v>974</v>
      </c>
      <c r="H10" s="10">
        <v>989</v>
      </c>
      <c r="I10" s="10">
        <v>1190</v>
      </c>
      <c r="J10" s="10">
        <v>795</v>
      </c>
      <c r="K10" s="10">
        <v>905</v>
      </c>
      <c r="L10" s="10">
        <v>582</v>
      </c>
      <c r="M10" s="10">
        <v>1006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>
        <v>819</v>
      </c>
      <c r="AQ10" s="10"/>
      <c r="AR10" s="10"/>
      <c r="AS10" s="10"/>
      <c r="AT10" s="10"/>
      <c r="AU10" s="10"/>
      <c r="AV10" s="10"/>
      <c r="AW10" s="10"/>
      <c r="AX10" s="10">
        <v>618</v>
      </c>
      <c r="AY10" s="10"/>
      <c r="AZ10" s="10"/>
      <c r="BA10" s="10">
        <v>533</v>
      </c>
      <c r="BB10" s="10"/>
      <c r="BC10" s="10"/>
      <c r="BD10" s="10"/>
      <c r="BE10" s="10"/>
      <c r="BF10" s="10">
        <v>385</v>
      </c>
      <c r="BG10" s="10"/>
      <c r="BH10" s="10"/>
      <c r="BI10" s="10">
        <v>198</v>
      </c>
      <c r="BJ10" s="10"/>
      <c r="BK10" s="10"/>
      <c r="BL10" s="10"/>
      <c r="BM10" s="10">
        <v>115</v>
      </c>
      <c r="BN10" s="10"/>
      <c r="BO10" s="10"/>
      <c r="BP10" s="10"/>
    </row>
    <row r="11" spans="1:68" ht="45.75" thickBot="1" x14ac:dyDescent="0.65">
      <c r="A11" s="4">
        <v>45406</v>
      </c>
      <c r="B11" s="10">
        <v>1008</v>
      </c>
      <c r="C11" s="10">
        <v>1050</v>
      </c>
      <c r="D11" s="10">
        <v>1093</v>
      </c>
      <c r="E11" s="10"/>
      <c r="F11" s="10">
        <v>1048</v>
      </c>
      <c r="G11" s="10">
        <v>897</v>
      </c>
      <c r="H11" s="10">
        <v>897</v>
      </c>
      <c r="I11" s="10"/>
      <c r="J11" s="10">
        <v>737</v>
      </c>
      <c r="K11" s="10">
        <v>627</v>
      </c>
      <c r="L11" s="10"/>
      <c r="M11" s="10">
        <v>928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>
        <v>933</v>
      </c>
      <c r="AG11" s="10"/>
      <c r="AH11" s="10"/>
      <c r="AI11" s="10"/>
      <c r="AJ11" s="10"/>
      <c r="AK11" s="10">
        <v>871</v>
      </c>
      <c r="AL11" s="10">
        <v>835</v>
      </c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>
        <v>626</v>
      </c>
      <c r="AX11" s="10"/>
      <c r="AY11" s="10">
        <v>602</v>
      </c>
      <c r="AZ11" s="10"/>
      <c r="BA11" s="10"/>
      <c r="BB11" s="10"/>
      <c r="BC11" s="10"/>
      <c r="BD11" s="10">
        <v>255</v>
      </c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</row>
    <row r="12" spans="1:68" ht="45.75" thickBot="1" x14ac:dyDescent="0.65">
      <c r="A12" s="4">
        <v>45413</v>
      </c>
      <c r="B12" s="10">
        <v>1069</v>
      </c>
      <c r="C12" s="10">
        <v>1225</v>
      </c>
      <c r="D12" s="10">
        <v>968</v>
      </c>
      <c r="E12" s="10">
        <v>1162</v>
      </c>
      <c r="F12" s="10">
        <v>988</v>
      </c>
      <c r="G12" s="10">
        <v>907</v>
      </c>
      <c r="H12" s="10">
        <v>926</v>
      </c>
      <c r="I12" s="10"/>
      <c r="J12" s="10">
        <v>810</v>
      </c>
      <c r="K12" s="10">
        <v>695</v>
      </c>
      <c r="L12" s="10">
        <v>701</v>
      </c>
      <c r="M12" s="10">
        <v>1029</v>
      </c>
      <c r="N12" s="10"/>
      <c r="O12" s="10">
        <v>543</v>
      </c>
      <c r="P12" s="10"/>
      <c r="Q12" s="10"/>
      <c r="R12" s="10"/>
      <c r="S12" s="10">
        <v>614</v>
      </c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v>838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>
        <v>677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>
        <v>164</v>
      </c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</row>
    <row r="13" spans="1:68" ht="45" x14ac:dyDescent="0.6">
      <c r="A13" s="12" t="s">
        <v>70</v>
      </c>
      <c r="B13" s="10">
        <v>-2043</v>
      </c>
      <c r="C13" s="10">
        <v>-2074</v>
      </c>
      <c r="D13" s="10">
        <v>-953</v>
      </c>
      <c r="E13" s="10">
        <v>-814</v>
      </c>
      <c r="F13" s="10">
        <v>-780</v>
      </c>
      <c r="G13" s="10">
        <v>-1751</v>
      </c>
      <c r="H13" s="10">
        <v>-1806</v>
      </c>
      <c r="I13" s="10"/>
      <c r="J13" s="10">
        <v>-551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</row>
    <row r="14" spans="1:68" ht="45" x14ac:dyDescent="0.6">
      <c r="A14" s="13" t="s">
        <v>71</v>
      </c>
      <c r="B14" s="10">
        <v>127</v>
      </c>
      <c r="C14" s="10">
        <v>72</v>
      </c>
      <c r="D14" s="10">
        <v>115</v>
      </c>
      <c r="E14" s="10">
        <v>122</v>
      </c>
      <c r="F14" s="10">
        <v>99</v>
      </c>
      <c r="G14" s="10"/>
      <c r="H14" s="10">
        <v>82</v>
      </c>
      <c r="I14" s="10"/>
      <c r="J14" s="10">
        <v>93</v>
      </c>
      <c r="K14" s="10"/>
      <c r="L14" s="10">
        <v>73</v>
      </c>
      <c r="M14" s="10">
        <v>119</v>
      </c>
      <c r="N14" s="10"/>
      <c r="O14" s="10"/>
      <c r="P14" s="10"/>
      <c r="Q14" s="10"/>
      <c r="R14" s="10"/>
      <c r="S14" s="10">
        <v>88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>
        <v>90</v>
      </c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>
        <v>94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</row>
    <row r="15" spans="1:68" ht="45.75" thickBot="1" x14ac:dyDescent="0.3">
      <c r="A15" s="5" t="s">
        <v>15</v>
      </c>
      <c r="B15" s="6">
        <f t="shared" ref="B15:BP15" si="0">SUM(B3:B14)</f>
        <v>9215</v>
      </c>
      <c r="C15" s="6">
        <f t="shared" ref="C15:H15" si="1">SUM(C3:C14)</f>
        <v>9174</v>
      </c>
      <c r="D15" s="6">
        <f t="shared" si="1"/>
        <v>8678</v>
      </c>
      <c r="E15" s="6">
        <f>SUM(E3:E14)</f>
        <v>8671</v>
      </c>
      <c r="F15" s="6">
        <f t="shared" si="1"/>
        <v>8504</v>
      </c>
      <c r="G15" s="6">
        <f t="shared" si="1"/>
        <v>8257</v>
      </c>
      <c r="H15" s="6">
        <f t="shared" si="1"/>
        <v>8005</v>
      </c>
      <c r="I15" s="6">
        <f>SUM(I3:I14)</f>
        <v>7498</v>
      </c>
      <c r="J15" s="6">
        <f t="shared" ref="J15" si="2">SUM(J3:J14)</f>
        <v>6907</v>
      </c>
      <c r="K15" s="6">
        <f>SUM(K3:K14)</f>
        <v>6159</v>
      </c>
      <c r="L15" s="6">
        <f>SUM(L3:L14)</f>
        <v>5854</v>
      </c>
      <c r="M15" s="6">
        <f>SUM(M3:M14)</f>
        <v>5737</v>
      </c>
      <c r="N15" s="6">
        <f>SUM(N3:N14)</f>
        <v>2607</v>
      </c>
      <c r="O15" s="6">
        <f>SUM(O3:O14)</f>
        <v>2524</v>
      </c>
      <c r="P15" s="6">
        <f t="shared" ref="P15:R15" si="3">SUM(P3:P14)</f>
        <v>1805</v>
      </c>
      <c r="Q15" s="6">
        <f>SUM(Q3:Q14)</f>
        <v>1411</v>
      </c>
      <c r="R15" s="6">
        <f t="shared" si="3"/>
        <v>1222</v>
      </c>
      <c r="S15" s="6">
        <f>SUM(S3:S14)</f>
        <v>1219</v>
      </c>
      <c r="T15" s="6">
        <f>SUM(T3:T14)</f>
        <v>1130</v>
      </c>
      <c r="U15" s="6">
        <f>SUM(U3:U14)</f>
        <v>1120</v>
      </c>
      <c r="V15" s="6">
        <f t="shared" ref="V15:AH15" si="4">SUM(V3:V14)</f>
        <v>1119</v>
      </c>
      <c r="W15" s="6">
        <f t="shared" si="4"/>
        <v>1087</v>
      </c>
      <c r="X15" s="6">
        <f>SUM(X3:X14)</f>
        <v>1069</v>
      </c>
      <c r="Y15" s="6">
        <f t="shared" si="4"/>
        <v>1054</v>
      </c>
      <c r="Z15" s="6">
        <f>SUM(Z3:Z14)</f>
        <v>1025</v>
      </c>
      <c r="AA15" s="6">
        <f t="shared" si="4"/>
        <v>1016</v>
      </c>
      <c r="AB15" s="6">
        <f t="shared" si="4"/>
        <v>975</v>
      </c>
      <c r="AC15" s="6">
        <f t="shared" si="4"/>
        <v>952</v>
      </c>
      <c r="AD15" s="6">
        <f t="shared" si="4"/>
        <v>946</v>
      </c>
      <c r="AE15" s="6">
        <f t="shared" si="4"/>
        <v>944</v>
      </c>
      <c r="AF15" s="6">
        <f>SUM(AF3:AF14)</f>
        <v>933</v>
      </c>
      <c r="AG15" s="6">
        <f>SUM(AG3:AG14)</f>
        <v>928</v>
      </c>
      <c r="AH15" s="6">
        <f t="shared" si="4"/>
        <v>911</v>
      </c>
      <c r="AI15" s="6">
        <f t="shared" si="0"/>
        <v>906</v>
      </c>
      <c r="AJ15" s="6">
        <f t="shared" ref="AJ15:AZ15" si="5">SUM(AJ3:AJ14)</f>
        <v>886</v>
      </c>
      <c r="AK15" s="6">
        <f>SUM(AK3:AK14)</f>
        <v>871</v>
      </c>
      <c r="AL15" s="6">
        <f>SUM(AL3:AL14)</f>
        <v>835</v>
      </c>
      <c r="AM15" s="6">
        <f t="shared" ref="AM15" si="6">SUM(AM3:AM14)</f>
        <v>835</v>
      </c>
      <c r="AN15" s="6">
        <f t="shared" si="5"/>
        <v>834</v>
      </c>
      <c r="AO15" s="6">
        <f t="shared" si="5"/>
        <v>829</v>
      </c>
      <c r="AP15" s="6">
        <f>SUM(AP3:AP14)</f>
        <v>819</v>
      </c>
      <c r="AQ15" s="6">
        <f>SUM(AQ3:AQ14)</f>
        <v>799</v>
      </c>
      <c r="AR15" s="6">
        <f>SUM(AR3:AR14)</f>
        <v>798</v>
      </c>
      <c r="AS15" s="6">
        <f t="shared" ref="AS15" si="7">SUM(AS3:AS14)</f>
        <v>771</v>
      </c>
      <c r="AT15" s="6">
        <f t="shared" si="5"/>
        <v>737</v>
      </c>
      <c r="AU15" s="6">
        <f t="shared" si="5"/>
        <v>723</v>
      </c>
      <c r="AV15" s="6">
        <f>SUM(AV3:AV14)</f>
        <v>720</v>
      </c>
      <c r="AW15" s="6">
        <f>SUM(AW3:AW14)</f>
        <v>626</v>
      </c>
      <c r="AX15" s="6">
        <f>SUM(AX3:AX14)</f>
        <v>618</v>
      </c>
      <c r="AY15" s="6">
        <f>SUM(AY3:AY14)</f>
        <v>602</v>
      </c>
      <c r="AZ15" s="6">
        <f t="shared" si="5"/>
        <v>599</v>
      </c>
      <c r="BA15" s="6">
        <f>SUM(BA3:BA14)</f>
        <v>533</v>
      </c>
      <c r="BB15" s="6">
        <f t="shared" ref="BB15:BO15" si="8">SUM(BB3:BB14)</f>
        <v>499</v>
      </c>
      <c r="BC15" s="6">
        <f t="shared" si="8"/>
        <v>495</v>
      </c>
      <c r="BD15" s="6">
        <f>SUM(BD3:BD14)</f>
        <v>419</v>
      </c>
      <c r="BE15" s="6">
        <f>SUM(BE3:BE14)</f>
        <v>403</v>
      </c>
      <c r="BF15" s="6">
        <f>SUM(BF3:BF14)</f>
        <v>385</v>
      </c>
      <c r="BG15" s="6">
        <f t="shared" si="8"/>
        <v>292</v>
      </c>
      <c r="BH15" s="6">
        <f>SUM(BH3:BH14)</f>
        <v>262</v>
      </c>
      <c r="BI15" s="6">
        <f>SUM(BI3:BI14)</f>
        <v>198</v>
      </c>
      <c r="BJ15" s="6">
        <f t="shared" si="8"/>
        <v>170</v>
      </c>
      <c r="BK15" s="6">
        <f>SUM(BK3:BK14)</f>
        <v>163</v>
      </c>
      <c r="BL15" s="6">
        <f>SUM(BL3:BL14)</f>
        <v>158</v>
      </c>
      <c r="BM15" s="6">
        <f>SUM(BM3:BM14)</f>
        <v>115</v>
      </c>
      <c r="BN15" s="6">
        <f>SUM(BN3:BN14)</f>
        <v>93</v>
      </c>
      <c r="BO15" s="6">
        <f t="shared" si="8"/>
        <v>40</v>
      </c>
      <c r="BP15" s="6">
        <f t="shared" si="0"/>
        <v>11</v>
      </c>
    </row>
  </sheetData>
  <conditionalFormatting sqref="M1:M4 AB1:AD4 AC5:AD5 AB6 AD6 M6:M15 AB7:AD15 B1:L15 N1:AA15 AE1:BP15">
    <cfRule type="expression" dxfId="2" priority="2" stopIfTrue="1">
      <formula>B$1=2</formula>
    </cfRule>
  </conditionalFormatting>
  <conditionalFormatting sqref="AB1:AD3 M1:M4 AB4:AC4 AD4:AD15 AC5 AB6 M6:M15 AB7:AC15 B1:L15 N1:AA15 AE1:BP15">
    <cfRule type="expression" dxfId="1" priority="3" stopIfTrue="1">
      <formula>B$1=1</formula>
    </cfRule>
  </conditionalFormatting>
  <conditionalFormatting sqref="M1:M4 AB1:AD4 AC5:AD5 AB6 AD6 M6:M15 AB7:AD15 B1:L15 N1:AA15 AE1:BP15">
    <cfRule type="expression" dxfId="0" priority="1" stopIfTrue="1">
      <formula>B$1=3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Evans</dc:creator>
  <cp:lastModifiedBy>Patrick Evans</cp:lastModifiedBy>
  <dcterms:created xsi:type="dcterms:W3CDTF">2024-02-29T16:07:58Z</dcterms:created>
  <dcterms:modified xsi:type="dcterms:W3CDTF">2024-05-02T16:52:10Z</dcterms:modified>
</cp:coreProperties>
</file>