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sipandplay.games/images/tables/185/"/>
    </mc:Choice>
  </mc:AlternateContent>
  <xr:revisionPtr revIDLastSave="1" documentId="8_{668ACC63-FDE9-4421-BF3E-F0B1E7035A27}" xr6:coauthVersionLast="47" xr6:coauthVersionMax="47" xr10:uidLastSave="{6FB51C1B-96DB-4D62-97AB-ACDF52D74B05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5" i="1" l="1"/>
  <c r="BK15" i="1"/>
  <c r="BI15" i="1"/>
  <c r="AB15" i="1"/>
  <c r="L15" i="1"/>
  <c r="BO15" i="1"/>
  <c r="Z15" i="1"/>
  <c r="BM15" i="1"/>
  <c r="AU15" i="1"/>
  <c r="R15" i="1"/>
  <c r="AD15" i="1"/>
  <c r="BQ15" i="1"/>
  <c r="AX15" i="1"/>
  <c r="AS15" i="1"/>
  <c r="AG15" i="1"/>
  <c r="X15" i="1"/>
  <c r="AA15" i="1"/>
  <c r="AY15" i="1"/>
  <c r="AR15" i="1"/>
  <c r="AO15" i="1"/>
  <c r="AP15" i="1"/>
  <c r="E15" i="1"/>
  <c r="AT15" i="1"/>
  <c r="M15" i="1"/>
  <c r="AW15" i="1"/>
  <c r="AM15" i="1"/>
  <c r="F15" i="1"/>
  <c r="N15" i="1"/>
  <c r="AZ15" i="1"/>
  <c r="T15" i="1"/>
  <c r="H15" i="1"/>
  <c r="BF15" i="1"/>
  <c r="J15" i="1"/>
  <c r="BD15" i="1"/>
  <c r="G15" i="1"/>
  <c r="B15" i="1"/>
  <c r="U15" i="1"/>
  <c r="P15" i="1"/>
  <c r="AN15" i="1"/>
  <c r="BJ15" i="1"/>
  <c r="BE15" i="1"/>
  <c r="BN15" i="1"/>
  <c r="BA15" i="1"/>
  <c r="Q15" i="1"/>
  <c r="BL15" i="1"/>
  <c r="V15" i="1"/>
  <c r="AJ15" i="1"/>
  <c r="BB15" i="1"/>
  <c r="AF15" i="1"/>
  <c r="AV15" i="1"/>
  <c r="K15" i="1"/>
  <c r="AK15" i="1"/>
  <c r="AE15" i="1"/>
  <c r="I15" i="1"/>
  <c r="BP15" i="1"/>
  <c r="AL15" i="1"/>
  <c r="BG15" i="1"/>
  <c r="Y15" i="1"/>
  <c r="AQ15" i="1"/>
  <c r="S15" i="1"/>
  <c r="BH15" i="1"/>
  <c r="O15" i="1"/>
  <c r="D15" i="1"/>
  <c r="AH15" i="1"/>
  <c r="AC15" i="1"/>
  <c r="C15" i="1"/>
  <c r="AI15" i="1"/>
  <c r="BC15" i="1"/>
  <c r="L1" i="1" l="1"/>
  <c r="W1" i="1"/>
  <c r="AB1" i="1"/>
  <c r="BI1" i="1"/>
  <c r="BK1" i="1"/>
  <c r="Z1" i="1"/>
  <c r="BO1" i="1"/>
  <c r="BQ1" i="1"/>
  <c r="AU1" i="1"/>
  <c r="AD1" i="1"/>
  <c r="R1" i="1"/>
  <c r="BM1" i="1"/>
  <c r="AX1" i="1"/>
  <c r="AA1" i="1"/>
  <c r="X1" i="1"/>
  <c r="AG1" i="1"/>
  <c r="AR1" i="1"/>
  <c r="AY1" i="1"/>
  <c r="AS1" i="1"/>
  <c r="AO1" i="1"/>
  <c r="BF1" i="1"/>
  <c r="J1" i="1"/>
  <c r="BN1" i="1"/>
  <c r="T1" i="1"/>
  <c r="AZ1" i="1"/>
  <c r="BE1" i="1"/>
  <c r="BA1" i="1"/>
  <c r="AF1" i="1"/>
  <c r="BG1" i="1"/>
  <c r="AH1" i="1"/>
  <c r="E1" i="1"/>
  <c r="Q1" i="1"/>
  <c r="AP1" i="1"/>
  <c r="BC1" i="1"/>
  <c r="AI1" i="1"/>
  <c r="AM1" i="1"/>
  <c r="D1" i="1"/>
  <c r="BL1" i="1"/>
  <c r="BH1" i="1"/>
  <c r="AE1" i="1"/>
  <c r="F1" i="1"/>
  <c r="H1" i="1"/>
  <c r="AJ1" i="1"/>
  <c r="P1" i="1"/>
  <c r="BB1" i="1"/>
  <c r="BD1" i="1"/>
  <c r="BP1" i="1"/>
  <c r="U1" i="1"/>
  <c r="S1" i="1"/>
  <c r="V1" i="1"/>
  <c r="I1" i="1"/>
  <c r="AN1" i="1"/>
  <c r="C1" i="1"/>
  <c r="BJ1" i="1"/>
  <c r="G1" i="1"/>
  <c r="AL1" i="1"/>
  <c r="O1" i="1"/>
  <c r="AC1" i="1"/>
  <c r="Y1" i="1"/>
  <c r="AT1" i="1"/>
  <c r="AV1" i="1"/>
  <c r="M1" i="1"/>
  <c r="K1" i="1"/>
  <c r="AQ1" i="1"/>
  <c r="AW1" i="1"/>
  <c r="N1" i="1"/>
  <c r="AK1" i="1"/>
  <c r="B1" i="1"/>
</calcChain>
</file>

<file path=xl/sharedStrings.xml><?xml version="1.0" encoding="utf-8"?>
<sst xmlns="http://schemas.openxmlformats.org/spreadsheetml/2006/main" count="74" uniqueCount="74">
  <si>
    <t>Team:</t>
  </si>
  <si>
    <t>Total</t>
  </si>
  <si>
    <t>Position:</t>
  </si>
  <si>
    <t>Beelzeboys</t>
  </si>
  <si>
    <t>Autopsy Turvy</t>
  </si>
  <si>
    <t>Let's Get Quizzical</t>
  </si>
  <si>
    <t>Get Offa My Lawn</t>
  </si>
  <si>
    <t>Second to Last</t>
  </si>
  <si>
    <t>Adjustment: Best 7</t>
  </si>
  <si>
    <t>Final Bonus</t>
  </si>
  <si>
    <t>Trivia Newton-John</t>
  </si>
  <si>
    <t>Ungovernable</t>
  </si>
  <si>
    <t>Lox and Bagels</t>
  </si>
  <si>
    <t>It's on the Quizllabus</t>
  </si>
  <si>
    <t>Can I Pet Dat Dawg?</t>
  </si>
  <si>
    <t>Walterior Motives</t>
  </si>
  <si>
    <t>Pink Pony Club</t>
  </si>
  <si>
    <t>Smartinis</t>
  </si>
  <si>
    <t>No Astronomy</t>
  </si>
  <si>
    <t>Artificial Intelligence</t>
  </si>
  <si>
    <t>Red Peanuts</t>
  </si>
  <si>
    <t>Thomas's Nightmare</t>
  </si>
  <si>
    <t>Whiskeypedia</t>
  </si>
  <si>
    <t>Rpants</t>
  </si>
  <si>
    <t>Chuggin' Monkey</t>
  </si>
  <si>
    <t>Miss Guided</t>
  </si>
  <si>
    <t>Waco Wackos</t>
  </si>
  <si>
    <t>Pick up the Pace</t>
  </si>
  <si>
    <t>Coco's Friends</t>
  </si>
  <si>
    <t>Here for Shits &amp; Giggles</t>
  </si>
  <si>
    <t>Formerly Clueless</t>
  </si>
  <si>
    <t>Buckey Gang</t>
  </si>
  <si>
    <t>Queens Slay</t>
  </si>
  <si>
    <t>The 814</t>
  </si>
  <si>
    <t>Very Demure Very Quizempic</t>
  </si>
  <si>
    <t>The Village Green</t>
  </si>
  <si>
    <t>Ice Cream Lovers</t>
  </si>
  <si>
    <t>Damn I Told you that was the Right Answer</t>
  </si>
  <si>
    <t>Urethra Franklin</t>
  </si>
  <si>
    <t>Nevermind</t>
  </si>
  <si>
    <t>Sushi Boat People</t>
  </si>
  <si>
    <t>Childless Dog Ladies</t>
  </si>
  <si>
    <t>Low and the Expectations</t>
  </si>
  <si>
    <t>Save the Best for Last</t>
  </si>
  <si>
    <t>Purple Piss Ant</t>
  </si>
  <si>
    <t>Slick Rock and Friends</t>
  </si>
  <si>
    <t>Tropical Storm Chad</t>
  </si>
  <si>
    <t>Stience</t>
  </si>
  <si>
    <t>Wher's Riggy</t>
  </si>
  <si>
    <t>We Drink Pond Water</t>
  </si>
  <si>
    <t>Quizzard of Oz</t>
  </si>
  <si>
    <t>Hahns</t>
  </si>
  <si>
    <t>ACCK!!!</t>
  </si>
  <si>
    <t>Connestee Fellows</t>
  </si>
  <si>
    <t>Affordable Housing</t>
  </si>
  <si>
    <t>Patrick's Family</t>
  </si>
  <si>
    <t>Nigel's Sitters</t>
  </si>
  <si>
    <t>The Kooks</t>
  </si>
  <si>
    <t>Loose Bar Nuts</t>
  </si>
  <si>
    <t>Nahla</t>
  </si>
  <si>
    <t>Not Us</t>
  </si>
  <si>
    <t>I'm Not a Witch</t>
  </si>
  <si>
    <t>Fat Baby and the Bug Truck</t>
  </si>
  <si>
    <t>Smarty Sistas</t>
  </si>
  <si>
    <t>PC Pikes</t>
  </si>
  <si>
    <t>She Turned Me into a Newt</t>
  </si>
  <si>
    <t>Lilly</t>
  </si>
  <si>
    <t>Half Pints</t>
  </si>
  <si>
    <t>mikeperdue.com</t>
  </si>
  <si>
    <t>Taylor Gang</t>
  </si>
  <si>
    <t>Chad Knows Things</t>
  </si>
  <si>
    <t>Donner Party Platter</t>
  </si>
  <si>
    <t>2 for the Road</t>
  </si>
  <si>
    <t>Updated 11/7/2024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</si>
</sst>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1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8" fillId="0" borderId="7" xfId="0" applyNumberFormat="1" applyFont="1" applyBorder="1" applyAlignment="1">
      <alignment horizontal="center" vertical="center"/>
    </xf>
    <xf numFmtId="0" fontId="10" fillId="0" borderId="0" xfId="0" applyFont="1"/>
    <xf numFmtId="0" fontId="12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7"/>
  <sheetViews>
    <sheetView tabSelected="1" workbookViewId="0">
      <selection activeCell="BR1" sqref="BR1:DB1048576"/>
    </sheetView>
  </sheetViews>
  <sheetFormatPr defaultRowHeight="12.75" x14ac:dyDescent="0.2"/>
  <cols>
    <col min="1" max="1" width="20.140625" bestFit="1" customWidth="1"/>
    <col min="2" max="2" width="20.42578125" bestFit="1" customWidth="1"/>
    <col min="3" max="3" width="24.42578125" bestFit="1" customWidth="1"/>
    <col min="4" max="4" width="24" bestFit="1" customWidth="1"/>
    <col min="5" max="6" width="20.42578125" bestFit="1" customWidth="1"/>
    <col min="7" max="7" width="23" bestFit="1" customWidth="1"/>
    <col min="8" max="8" width="18" bestFit="1" customWidth="1"/>
    <col min="9" max="9" width="18.140625" bestFit="1" customWidth="1"/>
    <col min="10" max="10" width="20.5703125" bestFit="1" customWidth="1"/>
    <col min="11" max="11" width="23.42578125" bestFit="1" customWidth="1"/>
    <col min="12" max="12" width="27.85546875" bestFit="1" customWidth="1"/>
    <col min="13" max="14" width="18" bestFit="1" customWidth="1"/>
    <col min="15" max="15" width="21.85546875" bestFit="1" customWidth="1"/>
    <col min="16" max="16" width="16" bestFit="1" customWidth="1"/>
    <col min="17" max="17" width="18" bestFit="1" customWidth="1"/>
    <col min="18" max="18" width="49.28515625" bestFit="1" customWidth="1"/>
    <col min="19" max="19" width="22.5703125" bestFit="1" customWidth="1"/>
    <col min="20" max="20" width="24.85546875" bestFit="1" customWidth="1"/>
    <col min="21" max="21" width="19.140625" bestFit="1" customWidth="1"/>
    <col min="22" max="22" width="14" bestFit="1" customWidth="1"/>
    <col min="23" max="23" width="18" bestFit="1" customWidth="1"/>
    <col min="24" max="24" width="27" bestFit="1" customWidth="1"/>
    <col min="25" max="25" width="20.28515625" bestFit="1" customWidth="1"/>
    <col min="26" max="26" width="18" bestFit="1" customWidth="1"/>
    <col min="27" max="27" width="30.28515625" bestFit="1" customWidth="1"/>
    <col min="28" max="28" width="21.28515625" bestFit="1" customWidth="1"/>
    <col min="29" max="29" width="18.42578125" bestFit="1" customWidth="1"/>
    <col min="30" max="30" width="18" bestFit="1" customWidth="1"/>
    <col min="31" max="31" width="31.140625" bestFit="1" customWidth="1"/>
    <col min="32" max="32" width="33.85546875" bestFit="1" customWidth="1"/>
    <col min="33" max="34" width="14" bestFit="1" customWidth="1"/>
    <col min="35" max="35" width="17.140625" bestFit="1" customWidth="1"/>
    <col min="36" max="37" width="14" bestFit="1" customWidth="1"/>
    <col min="38" max="38" width="16.85546875" bestFit="1" customWidth="1"/>
    <col min="39" max="39" width="14" bestFit="1" customWidth="1"/>
    <col min="40" max="40" width="17.7109375" bestFit="1" customWidth="1"/>
    <col min="41" max="41" width="15.42578125" bestFit="1" customWidth="1"/>
    <col min="42" max="42" width="14" bestFit="1" customWidth="1"/>
    <col min="43" max="43" width="24.28515625" bestFit="1" customWidth="1"/>
    <col min="44" max="44" width="14" bestFit="1" customWidth="1"/>
    <col min="45" max="45" width="22.85546875" bestFit="1" customWidth="1"/>
    <col min="46" max="46" width="18.7109375" bestFit="1" customWidth="1"/>
    <col min="47" max="47" width="21.85546875" bestFit="1" customWidth="1"/>
    <col min="48" max="48" width="19.7109375" bestFit="1" customWidth="1"/>
    <col min="49" max="49" width="32.42578125" bestFit="1" customWidth="1"/>
    <col min="50" max="50" width="16.42578125" bestFit="1" customWidth="1"/>
    <col min="51" max="51" width="24.85546875" bestFit="1" customWidth="1"/>
    <col min="52" max="52" width="17.7109375" bestFit="1" customWidth="1"/>
    <col min="53" max="54" width="20.7109375" bestFit="1" customWidth="1"/>
    <col min="55" max="55" width="14.85546875" bestFit="1" customWidth="1"/>
    <col min="56" max="56" width="24.140625" bestFit="1" customWidth="1"/>
    <col min="57" max="57" width="20.5703125" bestFit="1" customWidth="1"/>
    <col min="58" max="58" width="14" bestFit="1" customWidth="1"/>
    <col min="59" max="59" width="15.140625" bestFit="1" customWidth="1"/>
    <col min="60" max="60" width="14" bestFit="1" customWidth="1"/>
    <col min="61" max="61" width="25.5703125" bestFit="1" customWidth="1"/>
    <col min="62" max="62" width="16.85546875" bestFit="1" customWidth="1"/>
    <col min="63" max="63" width="18.5703125" bestFit="1" customWidth="1"/>
    <col min="64" max="64" width="14.7109375" bestFit="1" customWidth="1"/>
    <col min="65" max="65" width="18.28515625" bestFit="1" customWidth="1"/>
    <col min="66" max="66" width="19.7109375" bestFit="1" customWidth="1"/>
    <col min="67" max="69" width="14" bestFit="1" customWidth="1"/>
  </cols>
  <sheetData>
    <row r="1" spans="1:69" ht="37.5" customHeight="1" thickBot="1" x14ac:dyDescent="0.55000000000000004">
      <c r="A1" s="8" t="s">
        <v>2</v>
      </c>
      <c r="B1" s="9">
        <f>RANK(B15,$B15:$IBI15)</f>
        <v>1</v>
      </c>
      <c r="C1" s="9">
        <f>RANK(C15,$B15:$IBI15)</f>
        <v>2</v>
      </c>
      <c r="D1" s="9">
        <f>RANK(D15,$B15:$IBI15)</f>
        <v>3</v>
      </c>
      <c r="E1" s="9">
        <f>RANK(E15,$B15:$IBI15)</f>
        <v>4</v>
      </c>
      <c r="F1" s="9">
        <f>RANK(F15,$B15:$IBI15)</f>
        <v>5</v>
      </c>
      <c r="G1" s="9">
        <f>RANK(G15,$B15:$IBI15)</f>
        <v>6</v>
      </c>
      <c r="H1" s="9">
        <f>RANK(H15,$B15:$IBI15)</f>
        <v>7</v>
      </c>
      <c r="I1" s="9">
        <f>RANK(I15,$B15:$IBI15)</f>
        <v>8</v>
      </c>
      <c r="J1" s="9">
        <f>RANK(J15,$B15:$IBI15)</f>
        <v>9</v>
      </c>
      <c r="K1" s="9">
        <f>RANK(K15,$B15:$IBI15)</f>
        <v>10</v>
      </c>
      <c r="L1" s="9">
        <f>RANK(L15,$B15:$IBI15)</f>
        <v>11</v>
      </c>
      <c r="M1" s="9">
        <f>RANK(M15,$B15:$IBI15)</f>
        <v>12</v>
      </c>
      <c r="N1" s="9">
        <f>RANK(N15,$B15:$IBI15)</f>
        <v>13</v>
      </c>
      <c r="O1" s="9">
        <f>RANK(O15,$B15:$IBI15)</f>
        <v>14</v>
      </c>
      <c r="P1" s="9">
        <f>RANK(P15,$B15:$IBI15)</f>
        <v>15</v>
      </c>
      <c r="Q1" s="9">
        <f>RANK(Q15,$B15:$IBI15)</f>
        <v>16</v>
      </c>
      <c r="R1" s="9">
        <f>RANK(R15,$B15:$IBI15)</f>
        <v>17</v>
      </c>
      <c r="S1" s="9">
        <f>RANK(S15,$B15:$IBI15)</f>
        <v>18</v>
      </c>
      <c r="T1" s="9">
        <f>RANK(T15,$B15:$IBI15)</f>
        <v>19</v>
      </c>
      <c r="U1" s="9">
        <f>RANK(U15,$B15:$IBI15)</f>
        <v>20</v>
      </c>
      <c r="V1" s="9">
        <f>RANK(V15,$B15:$IBI15)</f>
        <v>21</v>
      </c>
      <c r="W1" s="9">
        <f>RANK(W15,$B15:$IBI15)</f>
        <v>22</v>
      </c>
      <c r="X1" s="9">
        <f>RANK(X15,$B15:$IBI15)</f>
        <v>23</v>
      </c>
      <c r="Y1" s="9">
        <f>RANK(Y15,$B15:$IBI15)</f>
        <v>24</v>
      </c>
      <c r="Z1" s="9">
        <f>RANK(Z15,$B15:$IBI15)</f>
        <v>25</v>
      </c>
      <c r="AA1" s="9">
        <f>RANK(AA15,$B15:$IBI15)</f>
        <v>26</v>
      </c>
      <c r="AB1" s="9">
        <f>RANK(AB15,$B15:$IBI15)</f>
        <v>27</v>
      </c>
      <c r="AC1" s="9">
        <f>RANK(AC15,$B15:$IBI15)</f>
        <v>28</v>
      </c>
      <c r="AD1" s="9">
        <f>RANK(AD15,$B15:$IBI15)</f>
        <v>29</v>
      </c>
      <c r="AE1" s="9">
        <f>RANK(AE15,$B15:$IBI15)</f>
        <v>30</v>
      </c>
      <c r="AF1" s="9">
        <f>RANK(AF15,$B15:$IBI15)</f>
        <v>31</v>
      </c>
      <c r="AG1" s="9">
        <f>RANK(AG15,$B15:$IBI15)</f>
        <v>32</v>
      </c>
      <c r="AH1" s="9">
        <f>RANK(AH15,$B15:$IBI15)</f>
        <v>33</v>
      </c>
      <c r="AI1" s="9">
        <f>RANK(AI15,$B15:$IBI15)</f>
        <v>34</v>
      </c>
      <c r="AJ1" s="9">
        <f>RANK(AJ15,$B15:$IBI15)</f>
        <v>35</v>
      </c>
      <c r="AK1" s="9">
        <f>RANK(AK15,$B15:$IBI15)</f>
        <v>36</v>
      </c>
      <c r="AL1" s="9">
        <f>RANK(AL15,$B15:$IBI15)</f>
        <v>37</v>
      </c>
      <c r="AM1" s="9">
        <f>RANK(AM15,$B15:$IBI15)</f>
        <v>38</v>
      </c>
      <c r="AN1" s="9">
        <f>RANK(AN15,$B15:$IBI15)</f>
        <v>39</v>
      </c>
      <c r="AO1" s="9">
        <f>RANK(AO15,$B15:$IBI15)</f>
        <v>40</v>
      </c>
      <c r="AP1" s="9">
        <f>RANK(AP15,$B15:$IBI15)</f>
        <v>41</v>
      </c>
      <c r="AQ1" s="9">
        <f>RANK(AQ15,$B15:$IBI15)</f>
        <v>42</v>
      </c>
      <c r="AR1" s="9">
        <f>RANK(AR15,$B15:$IBI15)</f>
        <v>43</v>
      </c>
      <c r="AS1" s="9">
        <f>RANK(AS15,$B15:$IBI15)</f>
        <v>44</v>
      </c>
      <c r="AT1" s="9">
        <f>RANK(AT15,$B15:$IBI15)</f>
        <v>45</v>
      </c>
      <c r="AU1" s="9">
        <f>RANK(AU15,$B15:$IBI15)</f>
        <v>46</v>
      </c>
      <c r="AV1" s="9">
        <f>RANK(AV15,$B15:$IBI15)</f>
        <v>47</v>
      </c>
      <c r="AW1" s="9">
        <f>RANK(AW15,$B15:$IBI15)</f>
        <v>48</v>
      </c>
      <c r="AX1" s="9">
        <f>RANK(AX15,$B15:$IBI15)</f>
        <v>49</v>
      </c>
      <c r="AY1" s="9">
        <f>RANK(AY15,$B15:$IBI15)</f>
        <v>50</v>
      </c>
      <c r="AZ1" s="9">
        <f>RANK(AZ15,$B15:$IBI15)</f>
        <v>51</v>
      </c>
      <c r="BA1" s="9">
        <f>RANK(BA15,$B15:$IBI15)</f>
        <v>52</v>
      </c>
      <c r="BB1" s="9">
        <f>RANK(BB15,$B15:$IBI15)</f>
        <v>53</v>
      </c>
      <c r="BC1" s="9">
        <f>RANK(BC15,$B15:$IBI15)</f>
        <v>54</v>
      </c>
      <c r="BD1" s="9">
        <f>RANK(BD15,$B15:$IBI15)</f>
        <v>55</v>
      </c>
      <c r="BE1" s="9">
        <f>RANK(BE15,$B15:$IBI15)</f>
        <v>56</v>
      </c>
      <c r="BF1" s="9">
        <f>RANK(BF15,$B15:$IBI15)</f>
        <v>57</v>
      </c>
      <c r="BG1" s="9">
        <f>RANK(BG15,$B15:$IBI15)</f>
        <v>58</v>
      </c>
      <c r="BH1" s="9">
        <f>RANK(BH15,$B15:$IBI15)</f>
        <v>59</v>
      </c>
      <c r="BI1" s="9">
        <f>RANK(BI15,$B15:$IBI15)</f>
        <v>60</v>
      </c>
      <c r="BJ1" s="9">
        <f>RANK(BJ15,$B15:$IBI15)</f>
        <v>61</v>
      </c>
      <c r="BK1" s="9">
        <f>RANK(BK15,$B15:$IBI15)</f>
        <v>62</v>
      </c>
      <c r="BL1" s="9">
        <f>RANK(BL15,$B15:$IBI15)</f>
        <v>63</v>
      </c>
      <c r="BM1" s="9">
        <f>RANK(BM15,$B15:$IBI15)</f>
        <v>64</v>
      </c>
      <c r="BN1" s="9">
        <f>RANK(BN15,$B15:$IBI15)</f>
        <v>65</v>
      </c>
      <c r="BO1" s="9">
        <f>RANK(BO15,$B15:$IBI15)</f>
        <v>66</v>
      </c>
      <c r="BP1" s="9">
        <f>RANK(BP15,$B15:$IBI15)</f>
        <v>67</v>
      </c>
      <c r="BQ1" s="9">
        <f>RANK(BQ15,$B15:$IBI15)</f>
        <v>68</v>
      </c>
    </row>
    <row r="2" spans="1:69" s="1" customFormat="1" ht="30" customHeight="1" thickBot="1" x14ac:dyDescent="0.25">
      <c r="A2" s="2" t="s">
        <v>0</v>
      </c>
      <c r="B2" s="6" t="s">
        <v>12</v>
      </c>
      <c r="C2" s="6" t="s">
        <v>13</v>
      </c>
      <c r="D2" s="6" t="s">
        <v>14</v>
      </c>
      <c r="E2" s="6" t="s">
        <v>3</v>
      </c>
      <c r="F2" s="6" t="s">
        <v>4</v>
      </c>
      <c r="G2" s="6" t="s">
        <v>10</v>
      </c>
      <c r="H2" s="6" t="s">
        <v>7</v>
      </c>
      <c r="I2" s="6" t="s">
        <v>28</v>
      </c>
      <c r="J2" s="6" t="s">
        <v>6</v>
      </c>
      <c r="K2" s="6" t="s">
        <v>19</v>
      </c>
      <c r="L2" s="6" t="s">
        <v>29</v>
      </c>
      <c r="M2" s="6" t="s">
        <v>17</v>
      </c>
      <c r="N2" s="6" t="s">
        <v>47</v>
      </c>
      <c r="O2" s="6" t="s">
        <v>5</v>
      </c>
      <c r="P2" s="6" t="s">
        <v>48</v>
      </c>
      <c r="Q2" s="6" t="s">
        <v>22</v>
      </c>
      <c r="R2" s="6" t="s">
        <v>37</v>
      </c>
      <c r="S2" s="6" t="s">
        <v>53</v>
      </c>
      <c r="T2" s="6" t="s">
        <v>49</v>
      </c>
      <c r="U2" s="6" t="s">
        <v>38</v>
      </c>
      <c r="V2" s="6" t="s">
        <v>23</v>
      </c>
      <c r="W2" s="6" t="s">
        <v>63</v>
      </c>
      <c r="X2" s="6" t="s">
        <v>45</v>
      </c>
      <c r="Y2" s="6" t="s">
        <v>15</v>
      </c>
      <c r="Z2" s="6" t="s">
        <v>64</v>
      </c>
      <c r="AA2" s="6" t="s">
        <v>42</v>
      </c>
      <c r="AB2" s="6" t="s">
        <v>30</v>
      </c>
      <c r="AC2" s="6" t="s">
        <v>16</v>
      </c>
      <c r="AD2" s="6" t="s">
        <v>31</v>
      </c>
      <c r="AE2" s="6" t="s">
        <v>65</v>
      </c>
      <c r="AF2" s="6" t="s">
        <v>34</v>
      </c>
      <c r="AG2" s="6" t="s">
        <v>52</v>
      </c>
      <c r="AH2" s="6" t="s">
        <v>60</v>
      </c>
      <c r="AI2" s="6" t="s">
        <v>18</v>
      </c>
      <c r="AJ2" s="6" t="s">
        <v>66</v>
      </c>
      <c r="AK2" s="6" t="s">
        <v>67</v>
      </c>
      <c r="AL2" s="6" t="s">
        <v>11</v>
      </c>
      <c r="AM2" s="6" t="s">
        <v>70</v>
      </c>
      <c r="AN2" s="6" t="s">
        <v>61</v>
      </c>
      <c r="AO2" s="6" t="s">
        <v>20</v>
      </c>
      <c r="AP2" s="6" t="s">
        <v>71</v>
      </c>
      <c r="AQ2" s="6" t="s">
        <v>21</v>
      </c>
      <c r="AR2" s="6" t="s">
        <v>39</v>
      </c>
      <c r="AS2" s="6" t="s">
        <v>54</v>
      </c>
      <c r="AT2" s="6" t="s">
        <v>55</v>
      </c>
      <c r="AU2" s="6" t="s">
        <v>40</v>
      </c>
      <c r="AV2" s="6" t="s">
        <v>68</v>
      </c>
      <c r="AW2" s="6" t="s">
        <v>62</v>
      </c>
      <c r="AX2" s="6" t="s">
        <v>56</v>
      </c>
      <c r="AY2" s="6" t="s">
        <v>41</v>
      </c>
      <c r="AZ2" s="6" t="s">
        <v>50</v>
      </c>
      <c r="BA2" s="6" t="s">
        <v>35</v>
      </c>
      <c r="BB2" s="6" t="s">
        <v>24</v>
      </c>
      <c r="BC2" s="6" t="s">
        <v>25</v>
      </c>
      <c r="BD2" s="6" t="s">
        <v>46</v>
      </c>
      <c r="BE2" s="6" t="s">
        <v>36</v>
      </c>
      <c r="BF2" s="6" t="s">
        <v>57</v>
      </c>
      <c r="BG2" s="6" t="s">
        <v>32</v>
      </c>
      <c r="BH2" s="6" t="s">
        <v>33</v>
      </c>
      <c r="BI2" s="6" t="s">
        <v>43</v>
      </c>
      <c r="BJ2" s="6" t="s">
        <v>26</v>
      </c>
      <c r="BK2" s="6" t="s">
        <v>58</v>
      </c>
      <c r="BL2" s="6" t="s">
        <v>69</v>
      </c>
      <c r="BM2" s="6" t="s">
        <v>44</v>
      </c>
      <c r="BN2" s="6" t="s">
        <v>27</v>
      </c>
      <c r="BO2" s="6" t="s">
        <v>72</v>
      </c>
      <c r="BP2" s="6" t="s">
        <v>51</v>
      </c>
      <c r="BQ2" s="6" t="s">
        <v>59</v>
      </c>
    </row>
    <row r="3" spans="1:69" s="1" customFormat="1" ht="37.5" customHeight="1" thickBot="1" x14ac:dyDescent="0.65">
      <c r="A3" s="10">
        <v>45532</v>
      </c>
      <c r="B3" s="3">
        <v>1353</v>
      </c>
      <c r="C3" s="3">
        <v>1353</v>
      </c>
      <c r="D3" s="3">
        <v>1266</v>
      </c>
      <c r="E3" s="3">
        <v>1121</v>
      </c>
      <c r="F3" s="3">
        <v>989</v>
      </c>
      <c r="G3" s="3">
        <v>912</v>
      </c>
      <c r="H3" s="3">
        <v>968</v>
      </c>
      <c r="I3" s="3">
        <v>1435</v>
      </c>
      <c r="J3" s="3">
        <v>642</v>
      </c>
      <c r="K3" s="3">
        <v>934</v>
      </c>
      <c r="L3" s="3">
        <v>1386</v>
      </c>
      <c r="M3" s="3">
        <v>1029</v>
      </c>
      <c r="N3" s="3"/>
      <c r="O3" s="3">
        <v>957</v>
      </c>
      <c r="P3" s="3">
        <v>887</v>
      </c>
      <c r="Q3" s="3">
        <v>808</v>
      </c>
      <c r="R3" s="3">
        <v>880</v>
      </c>
      <c r="S3" s="3"/>
      <c r="T3" s="3"/>
      <c r="U3" s="3"/>
      <c r="V3" s="3">
        <v>723</v>
      </c>
      <c r="W3" s="3"/>
      <c r="X3" s="3"/>
      <c r="Y3" s="3">
        <v>1229</v>
      </c>
      <c r="Z3" s="3"/>
      <c r="AA3" s="3"/>
      <c r="AB3" s="3">
        <v>1165</v>
      </c>
      <c r="AC3" s="3">
        <v>1142</v>
      </c>
      <c r="AD3" s="3">
        <v>1095</v>
      </c>
      <c r="AE3" s="3"/>
      <c r="AF3" s="3"/>
      <c r="AG3" s="3"/>
      <c r="AH3" s="3"/>
      <c r="AI3" s="3">
        <v>942</v>
      </c>
      <c r="AJ3" s="3"/>
      <c r="AK3" s="3"/>
      <c r="AL3" s="3">
        <v>930</v>
      </c>
      <c r="AM3" s="3"/>
      <c r="AN3" s="3"/>
      <c r="AO3" s="3">
        <v>902</v>
      </c>
      <c r="AP3" s="3"/>
      <c r="AQ3" s="3">
        <v>845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>
        <v>663</v>
      </c>
      <c r="BC3" s="3">
        <v>627</v>
      </c>
      <c r="BD3" s="3"/>
      <c r="BE3" s="3"/>
      <c r="BF3" s="3"/>
      <c r="BG3" s="3">
        <v>558</v>
      </c>
      <c r="BH3" s="3">
        <v>546</v>
      </c>
      <c r="BI3" s="3"/>
      <c r="BJ3" s="3">
        <v>446</v>
      </c>
      <c r="BK3" s="3"/>
      <c r="BL3" s="3"/>
      <c r="BM3" s="3"/>
      <c r="BN3" s="3">
        <v>299</v>
      </c>
      <c r="BO3" s="3"/>
      <c r="BP3" s="3"/>
      <c r="BQ3" s="3"/>
    </row>
    <row r="4" spans="1:69" s="1" customFormat="1" ht="37.5" customHeight="1" thickBot="1" x14ac:dyDescent="0.65">
      <c r="A4" s="10">
        <v>45539</v>
      </c>
      <c r="B4" s="4">
        <v>1498</v>
      </c>
      <c r="C4" s="4">
        <v>1053</v>
      </c>
      <c r="D4" s="4">
        <v>1291</v>
      </c>
      <c r="E4" s="4">
        <v>1240</v>
      </c>
      <c r="F4" s="4">
        <v>1509</v>
      </c>
      <c r="G4" s="4">
        <v>1344</v>
      </c>
      <c r="H4" s="4">
        <v>1243</v>
      </c>
      <c r="I4" s="4"/>
      <c r="J4" s="4">
        <v>889</v>
      </c>
      <c r="K4" s="3">
        <v>1065</v>
      </c>
      <c r="L4" s="4"/>
      <c r="M4" s="4">
        <v>1175</v>
      </c>
      <c r="N4" s="4"/>
      <c r="O4" s="4">
        <v>1299</v>
      </c>
      <c r="P4" s="4"/>
      <c r="Q4" s="4">
        <v>1308</v>
      </c>
      <c r="R4" s="4"/>
      <c r="S4" s="4"/>
      <c r="T4" s="4"/>
      <c r="U4" s="4"/>
      <c r="V4" s="4">
        <v>672</v>
      </c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</row>
    <row r="5" spans="1:69" s="1" customFormat="1" ht="37.5" customHeight="1" thickBot="1" x14ac:dyDescent="0.65">
      <c r="A5" s="10">
        <v>45546</v>
      </c>
      <c r="B5" s="4">
        <v>1244</v>
      </c>
      <c r="C5" s="4">
        <v>1170</v>
      </c>
      <c r="D5" s="4"/>
      <c r="E5" s="4">
        <v>948</v>
      </c>
      <c r="F5" s="4">
        <v>940</v>
      </c>
      <c r="G5" s="4">
        <v>876</v>
      </c>
      <c r="H5" s="4">
        <v>792</v>
      </c>
      <c r="I5" s="4">
        <v>1081</v>
      </c>
      <c r="J5" s="4">
        <v>849</v>
      </c>
      <c r="K5" s="3">
        <v>1056</v>
      </c>
      <c r="L5" s="4">
        <v>858</v>
      </c>
      <c r="M5" s="4"/>
      <c r="N5" s="4"/>
      <c r="O5" s="4">
        <v>953</v>
      </c>
      <c r="P5" s="4">
        <v>818</v>
      </c>
      <c r="Q5" s="4"/>
      <c r="R5" s="4">
        <v>1137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F5" s="4">
        <v>1007</v>
      </c>
      <c r="AG5" s="4"/>
      <c r="AH5" s="4"/>
      <c r="AI5" s="4"/>
      <c r="AJ5" s="4"/>
      <c r="AK5" s="1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>
        <v>673</v>
      </c>
      <c r="BB5" s="4"/>
      <c r="BC5" s="4"/>
      <c r="BD5" s="4"/>
      <c r="BE5" s="4">
        <v>593</v>
      </c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</row>
    <row r="6" spans="1:69" s="1" customFormat="1" ht="37.5" customHeight="1" thickBot="1" x14ac:dyDescent="0.65">
      <c r="A6" s="10">
        <v>45553</v>
      </c>
      <c r="B6" s="4">
        <v>1350</v>
      </c>
      <c r="C6" s="4">
        <v>1329</v>
      </c>
      <c r="D6" s="4">
        <v>1110</v>
      </c>
      <c r="E6" s="4">
        <v>1001</v>
      </c>
      <c r="F6" s="4">
        <v>1311</v>
      </c>
      <c r="G6" s="4">
        <v>1261</v>
      </c>
      <c r="H6" s="4">
        <v>869</v>
      </c>
      <c r="I6" s="4">
        <v>1152</v>
      </c>
      <c r="J6" s="4">
        <v>883</v>
      </c>
      <c r="K6" s="3">
        <v>986</v>
      </c>
      <c r="L6" s="4"/>
      <c r="M6" s="4"/>
      <c r="N6" s="4"/>
      <c r="O6" s="4"/>
      <c r="P6" s="4">
        <v>956</v>
      </c>
      <c r="Q6" s="4"/>
      <c r="R6" s="4">
        <v>1137</v>
      </c>
      <c r="S6" s="4"/>
      <c r="T6" s="4"/>
      <c r="U6" s="4">
        <v>848</v>
      </c>
      <c r="V6" s="4"/>
      <c r="W6" s="4"/>
      <c r="X6" s="4"/>
      <c r="Y6" s="4"/>
      <c r="Z6" s="4"/>
      <c r="AA6" s="4">
        <v>640</v>
      </c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>
        <v>822</v>
      </c>
      <c r="AS6" s="4"/>
      <c r="AT6" s="4"/>
      <c r="AU6" s="4">
        <v>793</v>
      </c>
      <c r="AV6" s="4"/>
      <c r="AW6" s="4"/>
      <c r="AX6" s="4"/>
      <c r="AY6" s="4">
        <v>711</v>
      </c>
      <c r="AZ6" s="4"/>
      <c r="BA6" s="4"/>
      <c r="BB6" s="4"/>
      <c r="BC6" s="4"/>
      <c r="BD6" s="4"/>
      <c r="BE6" s="4"/>
      <c r="BF6" s="4"/>
      <c r="BG6" s="4"/>
      <c r="BH6" s="4"/>
      <c r="BI6" s="4">
        <v>495</v>
      </c>
      <c r="BJ6" s="4"/>
      <c r="BK6" s="4"/>
      <c r="BL6" s="4"/>
      <c r="BM6" s="4">
        <v>380</v>
      </c>
      <c r="BN6" s="4"/>
      <c r="BO6" s="4"/>
      <c r="BP6" s="4"/>
      <c r="BQ6" s="4"/>
    </row>
    <row r="7" spans="1:69" s="1" customFormat="1" ht="37.5" customHeight="1" thickBot="1" x14ac:dyDescent="0.65">
      <c r="A7" s="10">
        <v>45560</v>
      </c>
      <c r="B7" s="4">
        <v>1424</v>
      </c>
      <c r="C7" s="4">
        <v>1405</v>
      </c>
      <c r="D7" s="4"/>
      <c r="E7" s="4">
        <v>871</v>
      </c>
      <c r="F7" s="4">
        <v>814</v>
      </c>
      <c r="G7" s="4"/>
      <c r="H7" s="4">
        <v>722</v>
      </c>
      <c r="I7" s="4">
        <v>805</v>
      </c>
      <c r="J7" s="4">
        <v>645</v>
      </c>
      <c r="K7" s="3"/>
      <c r="L7" s="4"/>
      <c r="M7" s="4"/>
      <c r="N7" s="4">
        <v>466</v>
      </c>
      <c r="O7" s="4"/>
      <c r="P7" s="4"/>
      <c r="Q7" s="4"/>
      <c r="R7" s="4"/>
      <c r="S7" s="4"/>
      <c r="T7" s="4"/>
      <c r="U7" s="4"/>
      <c r="V7" s="4"/>
      <c r="W7" s="4"/>
      <c r="X7" s="4">
        <v>1283</v>
      </c>
      <c r="Y7" s="4"/>
      <c r="Z7" s="4"/>
      <c r="AA7" s="4">
        <v>580</v>
      </c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>
        <v>599</v>
      </c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</row>
    <row r="8" spans="1:69" s="1" customFormat="1" ht="37.5" customHeight="1" thickBot="1" x14ac:dyDescent="0.65">
      <c r="A8" s="10">
        <v>45574</v>
      </c>
      <c r="B8" s="4">
        <v>842</v>
      </c>
      <c r="C8" s="4">
        <v>1129</v>
      </c>
      <c r="D8" s="4">
        <v>1189</v>
      </c>
      <c r="E8" s="4">
        <v>893</v>
      </c>
      <c r="F8" s="4">
        <v>1009</v>
      </c>
      <c r="G8" s="4">
        <v>1135</v>
      </c>
      <c r="H8" s="4">
        <v>913</v>
      </c>
      <c r="I8" s="4">
        <v>747</v>
      </c>
      <c r="J8" s="4">
        <v>769</v>
      </c>
      <c r="K8" s="3"/>
      <c r="L8" s="4">
        <v>918</v>
      </c>
      <c r="M8" s="4"/>
      <c r="N8" s="4">
        <v>704</v>
      </c>
      <c r="O8" s="4"/>
      <c r="P8" s="4">
        <v>855</v>
      </c>
      <c r="Q8" s="4"/>
      <c r="R8" s="4"/>
      <c r="S8" s="4"/>
      <c r="T8" s="4">
        <v>747</v>
      </c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>
        <v>701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v>195</v>
      </c>
      <c r="BQ8" s="4"/>
    </row>
    <row r="9" spans="1:69" s="1" customFormat="1" ht="37.5" customHeight="1" thickBot="1" x14ac:dyDescent="0.65">
      <c r="A9" s="10">
        <v>45581</v>
      </c>
      <c r="B9" s="4">
        <v>1087</v>
      </c>
      <c r="C9" s="4">
        <v>1221</v>
      </c>
      <c r="D9" s="4">
        <v>1031</v>
      </c>
      <c r="E9" s="4">
        <v>802</v>
      </c>
      <c r="F9" s="4">
        <v>917</v>
      </c>
      <c r="G9" s="4">
        <v>908</v>
      </c>
      <c r="H9" s="4">
        <v>878</v>
      </c>
      <c r="I9" s="4">
        <v>174</v>
      </c>
      <c r="J9" s="4">
        <v>738</v>
      </c>
      <c r="K9" s="3"/>
      <c r="L9" s="4">
        <v>744</v>
      </c>
      <c r="M9" s="4">
        <v>777</v>
      </c>
      <c r="N9" s="4">
        <v>757</v>
      </c>
      <c r="O9" s="4"/>
      <c r="P9" s="4"/>
      <c r="Q9" s="4">
        <v>1076</v>
      </c>
      <c r="R9" s="4"/>
      <c r="S9" s="4">
        <v>887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>
        <v>973</v>
      </c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>
        <v>814</v>
      </c>
      <c r="AT9" s="4">
        <v>813</v>
      </c>
      <c r="AU9" s="4"/>
      <c r="AV9" s="4"/>
      <c r="AW9" s="4"/>
      <c r="AX9" s="4">
        <v>718</v>
      </c>
      <c r="AY9" s="4"/>
      <c r="AZ9" s="4"/>
      <c r="BA9" s="4"/>
      <c r="BB9" s="4"/>
      <c r="BC9" s="4"/>
      <c r="BD9" s="4"/>
      <c r="BE9" s="4"/>
      <c r="BF9" s="4">
        <v>573</v>
      </c>
      <c r="BG9" s="4"/>
      <c r="BH9" s="4"/>
      <c r="BI9" s="4"/>
      <c r="BJ9" s="4"/>
      <c r="BK9" s="4">
        <v>439</v>
      </c>
      <c r="BL9" s="4"/>
      <c r="BM9" s="4"/>
      <c r="BN9" s="4"/>
      <c r="BO9" s="4"/>
      <c r="BP9" s="4"/>
      <c r="BQ9" s="4">
        <v>156</v>
      </c>
    </row>
    <row r="10" spans="1:69" s="1" customFormat="1" ht="37.5" customHeight="1" thickBot="1" x14ac:dyDescent="0.65">
      <c r="A10" s="10">
        <v>45588</v>
      </c>
      <c r="B10" s="4">
        <v>1085</v>
      </c>
      <c r="C10" s="4">
        <v>1073</v>
      </c>
      <c r="D10" s="4">
        <v>1111</v>
      </c>
      <c r="E10" s="4">
        <v>1327</v>
      </c>
      <c r="F10" s="4">
        <v>936</v>
      </c>
      <c r="G10" s="4">
        <v>904</v>
      </c>
      <c r="H10" s="4">
        <v>1189</v>
      </c>
      <c r="I10" s="4">
        <v>1038</v>
      </c>
      <c r="J10" s="4">
        <v>709</v>
      </c>
      <c r="K10" s="3">
        <v>963</v>
      </c>
      <c r="L10" s="4"/>
      <c r="M10" s="4">
        <v>743</v>
      </c>
      <c r="N10" s="4">
        <v>711</v>
      </c>
      <c r="O10" s="4"/>
      <c r="P10" s="4"/>
      <c r="Q10" s="4"/>
      <c r="R10" s="4"/>
      <c r="S10" s="4"/>
      <c r="T10" s="4">
        <v>1219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>
        <v>958</v>
      </c>
      <c r="AI10" s="4"/>
      <c r="AJ10" s="4"/>
      <c r="AK10" s="4"/>
      <c r="AL10" s="4"/>
      <c r="AM10" s="4"/>
      <c r="AN10" s="4">
        <v>903</v>
      </c>
      <c r="AO10" s="4"/>
      <c r="AP10" s="4"/>
      <c r="AQ10" s="4"/>
      <c r="AR10" s="4"/>
      <c r="AS10" s="4"/>
      <c r="AT10" s="4"/>
      <c r="AU10" s="4"/>
      <c r="AV10" s="4"/>
      <c r="AW10" s="4">
        <v>732</v>
      </c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</row>
    <row r="11" spans="1:69" s="1" customFormat="1" ht="37.5" customHeight="1" thickBot="1" x14ac:dyDescent="0.65">
      <c r="A11" s="10">
        <v>45595</v>
      </c>
      <c r="B11" s="4">
        <v>1391</v>
      </c>
      <c r="C11" s="4">
        <v>1318</v>
      </c>
      <c r="D11" s="4">
        <v>1089</v>
      </c>
      <c r="E11" s="4">
        <v>1189</v>
      </c>
      <c r="F11" s="4">
        <v>1415</v>
      </c>
      <c r="G11" s="4">
        <v>1168</v>
      </c>
      <c r="H11" s="4"/>
      <c r="I11" s="4">
        <v>770</v>
      </c>
      <c r="J11" s="4">
        <v>961</v>
      </c>
      <c r="K11" s="3">
        <v>1179</v>
      </c>
      <c r="L11" s="4"/>
      <c r="M11" s="4">
        <v>1084</v>
      </c>
      <c r="N11" s="4">
        <v>1004</v>
      </c>
      <c r="O11" s="4">
        <v>895</v>
      </c>
      <c r="P11" s="4"/>
      <c r="Q11" s="4"/>
      <c r="R11" s="4"/>
      <c r="S11" s="4">
        <v>1107</v>
      </c>
      <c r="T11" s="4"/>
      <c r="U11" s="4">
        <v>1057</v>
      </c>
      <c r="V11" s="4"/>
      <c r="W11" s="4">
        <v>1322</v>
      </c>
      <c r="X11" s="4"/>
      <c r="Y11" s="4"/>
      <c r="Z11" s="4">
        <v>1224</v>
      </c>
      <c r="AA11" s="4"/>
      <c r="AB11" s="4"/>
      <c r="AC11" s="4"/>
      <c r="AD11" s="4"/>
      <c r="AE11" s="4">
        <v>1042</v>
      </c>
      <c r="AF11" s="4"/>
      <c r="AG11" s="4"/>
      <c r="AH11" s="4"/>
      <c r="AI11" s="4"/>
      <c r="AJ11" s="4">
        <v>939</v>
      </c>
      <c r="AK11" s="4">
        <v>932</v>
      </c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>
        <v>767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>
        <v>423</v>
      </c>
      <c r="BM11" s="4"/>
      <c r="BN11" s="4"/>
      <c r="BO11" s="4"/>
      <c r="BP11" s="4"/>
      <c r="BQ11" s="4"/>
    </row>
    <row r="12" spans="1:69" s="1" customFormat="1" ht="37.5" customHeight="1" thickBot="1" x14ac:dyDescent="0.65">
      <c r="A12" s="10">
        <v>45602</v>
      </c>
      <c r="B12" s="4">
        <v>1377</v>
      </c>
      <c r="C12" s="4">
        <v>1014</v>
      </c>
      <c r="D12" s="4">
        <v>1325</v>
      </c>
      <c r="E12" s="4">
        <v>1458</v>
      </c>
      <c r="F12" s="4"/>
      <c r="G12" s="4"/>
      <c r="H12" s="4">
        <v>818</v>
      </c>
      <c r="I12" s="4"/>
      <c r="J12" s="4">
        <v>979</v>
      </c>
      <c r="K12" s="3"/>
      <c r="L12" s="4">
        <v>1288</v>
      </c>
      <c r="M12" s="4"/>
      <c r="N12" s="4">
        <v>700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>
        <v>907</v>
      </c>
      <c r="AN12" s="4"/>
      <c r="AO12" s="4"/>
      <c r="AP12" s="4">
        <v>897</v>
      </c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>
        <v>259</v>
      </c>
      <c r="BP12" s="4"/>
      <c r="BQ12" s="4"/>
    </row>
    <row r="13" spans="1:69" s="1" customFormat="1" ht="37.5" customHeight="1" x14ac:dyDescent="0.6">
      <c r="A13" s="12" t="s">
        <v>8</v>
      </c>
      <c r="B13" s="4">
        <v>-1927</v>
      </c>
      <c r="C13" s="4">
        <v>-2126</v>
      </c>
      <c r="D13" s="4"/>
      <c r="E13" s="4">
        <v>-1673</v>
      </c>
      <c r="F13" s="4">
        <v>-1731</v>
      </c>
      <c r="G13" s="4">
        <v>-876</v>
      </c>
      <c r="H13" s="4">
        <v>-792</v>
      </c>
      <c r="I13" s="4">
        <v>-174</v>
      </c>
      <c r="J13" s="4">
        <v>-1287</v>
      </c>
      <c r="K13" s="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</row>
    <row r="14" spans="1:69" s="1" customFormat="1" ht="37.5" customHeight="1" x14ac:dyDescent="0.6">
      <c r="A14" s="13" t="s">
        <v>9</v>
      </c>
      <c r="B14" s="4">
        <v>150</v>
      </c>
      <c r="C14" s="4">
        <v>150</v>
      </c>
      <c r="D14" s="4"/>
      <c r="E14" s="4"/>
      <c r="F14" s="4"/>
      <c r="G14" s="4"/>
      <c r="H14" s="4"/>
      <c r="I14" s="4"/>
      <c r="J14" s="4">
        <v>150</v>
      </c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</row>
    <row r="15" spans="1:69" s="1" customFormat="1" ht="37.5" customHeight="1" thickBot="1" x14ac:dyDescent="0.25">
      <c r="A15" s="5" t="s">
        <v>1</v>
      </c>
      <c r="B15" s="7">
        <f t="shared" ref="B15" si="0">SUM(B3:B14)</f>
        <v>10874</v>
      </c>
      <c r="C15" s="7">
        <f>SUM(C3:C14)</f>
        <v>10089</v>
      </c>
      <c r="D15" s="7">
        <f>SUM(D3:D14)</f>
        <v>9412</v>
      </c>
      <c r="E15" s="7">
        <f>SUM(E3:E14)</f>
        <v>9177</v>
      </c>
      <c r="F15" s="7">
        <f t="shared" ref="F15" si="1">SUM(F3:F14)</f>
        <v>8109</v>
      </c>
      <c r="G15" s="7">
        <f>SUM(G3:G14)</f>
        <v>7632</v>
      </c>
      <c r="H15" s="7">
        <f t="shared" ref="H15" si="2">SUM(H3:H14)</f>
        <v>7600</v>
      </c>
      <c r="I15" s="7">
        <f>SUM(I3:I14)</f>
        <v>7028</v>
      </c>
      <c r="J15" s="7">
        <f>SUM(J3:J14)</f>
        <v>6927</v>
      </c>
      <c r="K15" s="7">
        <f>SUM(K3:K14)</f>
        <v>6183</v>
      </c>
      <c r="L15" s="7">
        <f>SUM(L3:L14)</f>
        <v>5194</v>
      </c>
      <c r="M15" s="7">
        <f t="shared" ref="M15" si="3">SUM(M3:M14)</f>
        <v>4808</v>
      </c>
      <c r="N15" s="7">
        <f>SUM(N3:N14)</f>
        <v>4342</v>
      </c>
      <c r="O15" s="7">
        <f>SUM(O3:O14)</f>
        <v>4104</v>
      </c>
      <c r="P15" s="7">
        <f t="shared" ref="P15" si="4">SUM(P3:P14)</f>
        <v>3516</v>
      </c>
      <c r="Q15" s="7">
        <f>SUM(Q3:Q14)</f>
        <v>3192</v>
      </c>
      <c r="R15" s="7">
        <f t="shared" ref="R15" si="5">SUM(R3:R14)</f>
        <v>3154</v>
      </c>
      <c r="S15" s="7">
        <f t="shared" ref="S15" si="6">SUM(S3:S14)</f>
        <v>1994</v>
      </c>
      <c r="T15" s="7">
        <f t="shared" ref="T15" si="7">SUM(T3:T14)</f>
        <v>1966</v>
      </c>
      <c r="U15" s="7">
        <f t="shared" ref="U15" si="8">SUM(U3:U14)</f>
        <v>1905</v>
      </c>
      <c r="V15" s="7">
        <f t="shared" ref="V15:Y15" si="9">SUM(V3:V14)</f>
        <v>1395</v>
      </c>
      <c r="W15" s="7">
        <f>SUM(W3:W14)</f>
        <v>1322</v>
      </c>
      <c r="X15" s="7">
        <f>SUM(X3:X14)</f>
        <v>1283</v>
      </c>
      <c r="Y15" s="7">
        <f t="shared" si="9"/>
        <v>1229</v>
      </c>
      <c r="Z15" s="7">
        <f>SUM(Z3:Z14)</f>
        <v>1224</v>
      </c>
      <c r="AA15" s="7">
        <f>SUM(AA3:AA14)</f>
        <v>1220</v>
      </c>
      <c r="AB15" s="7">
        <f t="shared" ref="AB15" si="10">SUM(AB3:AB14)</f>
        <v>1165</v>
      </c>
      <c r="AC15" s="7">
        <f t="shared" ref="AC15:AL15" si="11">SUM(AC3:AC14)</f>
        <v>1142</v>
      </c>
      <c r="AD15" s="7">
        <f t="shared" si="11"/>
        <v>1095</v>
      </c>
      <c r="AE15" s="7">
        <f t="shared" ref="AE15" si="12">SUM(AE3:AE14)</f>
        <v>1042</v>
      </c>
      <c r="AF15" s="7">
        <f t="shared" si="11"/>
        <v>1007</v>
      </c>
      <c r="AG15" s="7">
        <f>SUM(AG3:AG14)</f>
        <v>973</v>
      </c>
      <c r="AH15" s="7">
        <f>SUM(AH3:AH14)</f>
        <v>958</v>
      </c>
      <c r="AI15" s="7">
        <f t="shared" si="11"/>
        <v>942</v>
      </c>
      <c r="AJ15" s="7">
        <f>SUM(AJ3:AJ14)</f>
        <v>939</v>
      </c>
      <c r="AK15" s="7">
        <f>SUM(AK3:AK14)</f>
        <v>932</v>
      </c>
      <c r="AL15" s="7">
        <f t="shared" si="11"/>
        <v>930</v>
      </c>
      <c r="AM15" s="7">
        <f>SUM(AM3:AM14)</f>
        <v>907</v>
      </c>
      <c r="AN15" s="7">
        <f>SUM(AN3:AN14)</f>
        <v>903</v>
      </c>
      <c r="AO15" s="7">
        <f t="shared" ref="AO15:BB15" si="13">SUM(AO3:AO14)</f>
        <v>902</v>
      </c>
      <c r="AP15" s="7">
        <f>SUM(AP3:AP14)</f>
        <v>897</v>
      </c>
      <c r="AQ15" s="7">
        <f>SUM(AQ3:AQ14)</f>
        <v>845</v>
      </c>
      <c r="AR15" s="7">
        <f t="shared" ref="AR15:AY15" si="14">SUM(AR3:AR14)</f>
        <v>822</v>
      </c>
      <c r="AS15" s="7">
        <f t="shared" ref="AS15" si="15">SUM(AS3:AS14)</f>
        <v>814</v>
      </c>
      <c r="AT15" s="7">
        <f>SUM(AT3:AT14)</f>
        <v>813</v>
      </c>
      <c r="AU15" s="7">
        <f t="shared" ref="AU15" si="16">SUM(AU3:AU14)</f>
        <v>793</v>
      </c>
      <c r="AV15" s="7">
        <f>SUM(AV3:AV14)</f>
        <v>767</v>
      </c>
      <c r="AW15" s="7">
        <f>SUM(AW3:AW14)</f>
        <v>732</v>
      </c>
      <c r="AX15" s="7">
        <f>SUM(AX3:AX14)</f>
        <v>718</v>
      </c>
      <c r="AY15" s="7">
        <f t="shared" si="14"/>
        <v>711</v>
      </c>
      <c r="AZ15" s="7">
        <f>SUM(AZ3:AZ14)</f>
        <v>701</v>
      </c>
      <c r="BA15" s="7">
        <f>SUM(BA3:BA14)</f>
        <v>673</v>
      </c>
      <c r="BB15" s="7">
        <f t="shared" si="13"/>
        <v>663</v>
      </c>
      <c r="BC15" s="7">
        <f t="shared" ref="BC15" si="17">SUM(BC3:BC14)</f>
        <v>627</v>
      </c>
      <c r="BD15" s="7">
        <f t="shared" ref="BD15" si="18">SUM(BD3:BD14)</f>
        <v>599</v>
      </c>
      <c r="BE15" s="7">
        <f t="shared" ref="BE15:BN15" si="19">SUM(BE3:BE14)</f>
        <v>593</v>
      </c>
      <c r="BF15" s="7">
        <f>SUM(BF3:BF14)</f>
        <v>573</v>
      </c>
      <c r="BG15" s="7">
        <f t="shared" si="19"/>
        <v>558</v>
      </c>
      <c r="BH15" s="7">
        <f t="shared" si="19"/>
        <v>546</v>
      </c>
      <c r="BI15" s="7">
        <f t="shared" si="19"/>
        <v>495</v>
      </c>
      <c r="BJ15" s="7">
        <f t="shared" si="19"/>
        <v>446</v>
      </c>
      <c r="BK15" s="7">
        <f>SUM(BK3:BK14)</f>
        <v>439</v>
      </c>
      <c r="BL15" s="7">
        <f>SUM(BL3:BL14)</f>
        <v>423</v>
      </c>
      <c r="BM15" s="7">
        <f t="shared" si="19"/>
        <v>380</v>
      </c>
      <c r="BN15" s="7">
        <f t="shared" si="19"/>
        <v>299</v>
      </c>
      <c r="BO15" s="7">
        <f t="shared" ref="BO15" si="20">SUM(BO3:BO14)</f>
        <v>259</v>
      </c>
      <c r="BP15" s="7">
        <f>SUM(BP3:BP14)</f>
        <v>195</v>
      </c>
      <c r="BQ15" s="7">
        <f>SUM(BQ3:BQ14)</f>
        <v>156</v>
      </c>
    </row>
    <row r="17" spans="1:1" x14ac:dyDescent="0.2">
      <c r="A17" s="11" t="s">
        <v>73</v>
      </c>
    </row>
  </sheetData>
  <sheetProtection selectLockedCells="1" selectUnlockedCells="1"/>
  <phoneticPr fontId="4" type="noConversion"/>
  <conditionalFormatting sqref="AE1:AE4 AK1:AK4 AF1:AJ15 AE6:AE15 AK6:AK15 B1:AD15 AL1:BQ15">
    <cfRule type="expression" dxfId="2" priority="85" stopIfTrue="1">
      <formula>B$1=3</formula>
    </cfRule>
    <cfRule type="expression" dxfId="1" priority="92" stopIfTrue="1">
      <formula>B$1=2</formula>
    </cfRule>
    <cfRule type="expression" dxfId="0" priority="115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2024-11-07T15:33:39Z</dcterms:modified>
</cp:coreProperties>
</file>