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dug/"/>
    </mc:Choice>
  </mc:AlternateContent>
  <xr:revisionPtr revIDLastSave="36" documentId="8_{58269A76-3EF0-40C1-A53F-4844BEC67B3C}" xr6:coauthVersionLast="47" xr6:coauthVersionMax="47" xr10:uidLastSave="{B931013E-FCEB-430A-84F4-87F6FF9A7E3E}"/>
  <bookViews>
    <workbookView xWindow="28680" yWindow="-120" windowWidth="29040" windowHeight="15720" tabRatio="41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1" l="1"/>
  <c r="AK16" i="1"/>
  <c r="AJ16" i="1"/>
  <c r="AI16" i="1"/>
  <c r="AH16" i="1"/>
  <c r="AG16" i="1"/>
  <c r="AF16" i="1"/>
  <c r="AE16" i="1"/>
  <c r="AD16" i="1"/>
  <c r="AC16" i="1"/>
  <c r="AB16" i="1"/>
  <c r="AA16" i="1"/>
  <c r="Z16" i="1"/>
  <c r="Z1" i="1" s="1"/>
  <c r="Y16" i="1"/>
  <c r="Y1" i="1" s="1"/>
  <c r="X16" i="1"/>
  <c r="W16" i="1"/>
  <c r="W1" i="1" s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J1" i="1" s="1"/>
  <c r="I16" i="1"/>
  <c r="AD1" i="1" s="1"/>
  <c r="H16" i="1"/>
  <c r="G16" i="1"/>
  <c r="AA1" i="1" s="1"/>
  <c r="F16" i="1"/>
  <c r="E16" i="1"/>
  <c r="D16" i="1"/>
  <c r="C16" i="1"/>
  <c r="B16" i="1"/>
  <c r="AB1" i="1"/>
  <c r="L1" i="1"/>
  <c r="M1" i="1" l="1"/>
  <c r="AC1" i="1"/>
  <c r="P1" i="1"/>
  <c r="AF1" i="1"/>
  <c r="Q1" i="1"/>
  <c r="AG1" i="1"/>
  <c r="O1" i="1"/>
  <c r="B1" i="1"/>
  <c r="R1" i="1"/>
  <c r="AH1" i="1"/>
  <c r="C1" i="1"/>
  <c r="S1" i="1"/>
  <c r="AI1" i="1"/>
  <c r="T1" i="1"/>
  <c r="AJ1" i="1"/>
  <c r="N1" i="1"/>
  <c r="AE1" i="1"/>
  <c r="E1" i="1"/>
  <c r="U1" i="1"/>
  <c r="AK1" i="1"/>
  <c r="AL1" i="1"/>
  <c r="F1" i="1"/>
  <c r="X1" i="1"/>
  <c r="V1" i="1"/>
  <c r="G1" i="1"/>
  <c r="D1" i="1"/>
  <c r="H1" i="1"/>
  <c r="I1" i="1"/>
  <c r="K1" i="1"/>
</calcChain>
</file>

<file path=xl/sharedStrings.xml><?xml version="1.0" encoding="utf-8"?>
<sst xmlns="http://schemas.openxmlformats.org/spreadsheetml/2006/main" count="43" uniqueCount="43">
  <si>
    <t>Team:</t>
  </si>
  <si>
    <t>Total</t>
  </si>
  <si>
    <t>Position:</t>
  </si>
  <si>
    <t>Risky Quizzness</t>
  </si>
  <si>
    <t>Half Pints</t>
  </si>
  <si>
    <t>Jenkins</t>
  </si>
  <si>
    <t>High Tide</t>
  </si>
  <si>
    <t>Ruby</t>
  </si>
  <si>
    <t>Dyslexic F-A</t>
  </si>
  <si>
    <t>Sexbruise</t>
  </si>
  <si>
    <t>Dissonance for the Sake of Modernity</t>
  </si>
  <si>
    <t>Special K</t>
  </si>
  <si>
    <t>Second to Last</t>
  </si>
  <si>
    <t>Gangles</t>
  </si>
  <si>
    <t>Brady</t>
  </si>
  <si>
    <t>Wolverines</t>
  </si>
  <si>
    <t>Liz &amp; Chris</t>
  </si>
  <si>
    <t>The Nuns</t>
  </si>
  <si>
    <t>Justin</t>
  </si>
  <si>
    <t>Ariel</t>
  </si>
  <si>
    <t>Broshi</t>
  </si>
  <si>
    <t>If You're Not First You're Last</t>
  </si>
  <si>
    <t>Best Team Ever</t>
  </si>
  <si>
    <t>Bottled Fury</t>
  </si>
  <si>
    <t>Miller Time</t>
  </si>
  <si>
    <t>Dunder Mifflin</t>
  </si>
  <si>
    <t>Nutritional Yeast</t>
  </si>
  <si>
    <t>TLMF</t>
  </si>
  <si>
    <t>MTK</t>
  </si>
  <si>
    <t>Brock</t>
  </si>
  <si>
    <t>Train Wreck</t>
  </si>
  <si>
    <t>Chief Nine Toes</t>
  </si>
  <si>
    <t>Fuddy Duddy</t>
  </si>
  <si>
    <t>Qu33ns</t>
  </si>
  <si>
    <t>Karla</t>
  </si>
  <si>
    <t>Vanilla Fudge</t>
  </si>
  <si>
    <t>Hummingbirds</t>
  </si>
  <si>
    <t>Robinsons</t>
  </si>
  <si>
    <t>Bells</t>
  </si>
  <si>
    <t>Mean Machines</t>
  </si>
  <si>
    <t>Adjustment-Best 7</t>
  </si>
  <si>
    <t>Season Bonuses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</si>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</sst>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"/>
  <sheetViews>
    <sheetView tabSelected="1" topLeftCell="U7" zoomScaleNormal="100" workbookViewId="0">
      <selection sqref="A1:XFD1048576"/>
    </sheetView>
  </sheetViews>
  <sheetFormatPr defaultColWidth="15.42578125" defaultRowHeight="12.75" x14ac:dyDescent="0.2"/>
  <cols>
    <col min="1" max="1" width="19.140625" style="6" bestFit="1" customWidth="1"/>
    <col min="2" max="3" width="20.42578125" style="6" bestFit="1" customWidth="1"/>
    <col min="4" max="4" width="14" style="6" bestFit="1" customWidth="1"/>
    <col min="5" max="5" width="15" style="6" bestFit="1" customWidth="1"/>
    <col min="6" max="7" width="18" style="6" bestFit="1" customWidth="1"/>
    <col min="8" max="8" width="19.42578125" style="6" bestFit="1" customWidth="1"/>
    <col min="9" max="32" width="14" style="6" bestFit="1" customWidth="1"/>
    <col min="33" max="33" width="14.7109375" style="6" bestFit="1" customWidth="1"/>
    <col min="34" max="34" width="14" style="6" bestFit="1" customWidth="1"/>
    <col min="35" max="35" width="10.140625" style="6" bestFit="1" customWidth="1"/>
    <col min="36" max="36" width="12.85546875" style="6" bestFit="1" customWidth="1"/>
    <col min="37" max="38" width="10.140625" style="6" bestFit="1" customWidth="1"/>
    <col min="39" max="39" width="14" style="6" bestFit="1" customWidth="1"/>
    <col min="40" max="40" width="14.7109375" style="6" bestFit="1" customWidth="1"/>
    <col min="41" max="41" width="14" style="6" bestFit="1" customWidth="1"/>
    <col min="42" max="42" width="14.85546875" style="6" bestFit="1" customWidth="1"/>
    <col min="43" max="43" width="12.85546875" style="6" bestFit="1" customWidth="1"/>
    <col min="44" max="44" width="10.140625" style="6" bestFit="1" customWidth="1"/>
    <col min="45" max="16384" width="15.42578125" style="6"/>
  </cols>
  <sheetData>
    <row r="1" spans="1:38" ht="56.25" thickBot="1" x14ac:dyDescent="0.55000000000000004">
      <c r="A1" s="7" t="s">
        <v>2</v>
      </c>
      <c r="B1" s="8">
        <f>RANK(B16,$B16:$IBI16)</f>
        <v>1</v>
      </c>
      <c r="C1" s="8">
        <f>RANK(C16,$B16:$IBI16)</f>
        <v>2</v>
      </c>
      <c r="D1" s="8">
        <f>RANK(D16,$B16:$IBI16)</f>
        <v>3</v>
      </c>
      <c r="E1" s="8">
        <f>RANK(E16,$B16:$IBI16)</f>
        <v>4</v>
      </c>
      <c r="F1" s="8">
        <f>RANK(F16,$B16:$IBI16)</f>
        <v>5</v>
      </c>
      <c r="G1" s="8">
        <f>RANK(G16,$B16:$IBI16)</f>
        <v>6</v>
      </c>
      <c r="H1" s="8">
        <f>RANK(H16,$B16:$IBI16)</f>
        <v>7</v>
      </c>
      <c r="I1" s="8">
        <f>RANK(I16,$B16:$IBI16)</f>
        <v>8</v>
      </c>
      <c r="J1" s="8">
        <f>RANK(J16,$B16:$IBI16)</f>
        <v>9</v>
      </c>
      <c r="K1" s="8">
        <f>RANK(K16,$B16:$IBI16)</f>
        <v>10</v>
      </c>
      <c r="L1" s="8">
        <f>RANK(L16,$B16:$IBI16)</f>
        <v>11</v>
      </c>
      <c r="M1" s="8">
        <f>RANK(M16,$B16:$IBI16)</f>
        <v>12</v>
      </c>
      <c r="N1" s="8">
        <f>RANK(N16,$B16:$IBI16)</f>
        <v>13</v>
      </c>
      <c r="O1" s="8">
        <f>RANK(O16,$B16:$IBI16)</f>
        <v>14</v>
      </c>
      <c r="P1" s="8">
        <f>RANK(P16,$B16:$IBI16)</f>
        <v>15</v>
      </c>
      <c r="Q1" s="8">
        <f>RANK(Q16,$B16:$IBI16)</f>
        <v>16</v>
      </c>
      <c r="R1" s="8">
        <f>RANK(R16,$B16:$IBI16)</f>
        <v>17</v>
      </c>
      <c r="S1" s="8">
        <f>RANK(S16,$B16:$IBI16)</f>
        <v>18</v>
      </c>
      <c r="T1" s="8">
        <f>RANK(T16,$B16:$IBI16)</f>
        <v>19</v>
      </c>
      <c r="U1" s="8">
        <f>RANK(U16,$B16:$IBI16)</f>
        <v>20</v>
      </c>
      <c r="V1" s="8">
        <f>RANK(V16,$B16:$IBI16)</f>
        <v>21</v>
      </c>
      <c r="W1" s="8">
        <f>RANK(W16,$B16:$IBI16)</f>
        <v>22</v>
      </c>
      <c r="X1" s="8">
        <f>RANK(X16,$B16:$IBI16)</f>
        <v>23</v>
      </c>
      <c r="Y1" s="8">
        <f>RANK(Y16,$B16:$IBI16)</f>
        <v>24</v>
      </c>
      <c r="Z1" s="8">
        <f>RANK(Z16,$B16:$IBI16)</f>
        <v>25</v>
      </c>
      <c r="AA1" s="8">
        <f>RANK(AA16,$B16:$IBI16)</f>
        <v>26</v>
      </c>
      <c r="AB1" s="8">
        <f>RANK(AB16,$B16:$IBI16)</f>
        <v>27</v>
      </c>
      <c r="AC1" s="8">
        <f>RANK(AC16,$B16:$IBI16)</f>
        <v>27</v>
      </c>
      <c r="AD1" s="8">
        <f>RANK(AD16,$B16:$IBI16)</f>
        <v>29</v>
      </c>
      <c r="AE1" s="8">
        <f>RANK(AE16,$B16:$IBI16)</f>
        <v>30</v>
      </c>
      <c r="AF1" s="8">
        <f>RANK(AF16,$B16:$IBI16)</f>
        <v>31</v>
      </c>
      <c r="AG1" s="8">
        <f>RANK(AG16,$B16:$IBI16)</f>
        <v>32</v>
      </c>
      <c r="AH1" s="8">
        <f>RANK(AH16,$B16:$IBI16)</f>
        <v>33</v>
      </c>
      <c r="AI1" s="8">
        <f>RANK(AI16,$B16:$IBI16)</f>
        <v>34</v>
      </c>
      <c r="AJ1" s="8">
        <f>RANK(AJ16,$B16:$IBI16)</f>
        <v>35</v>
      </c>
      <c r="AK1" s="8">
        <f>RANK(AK16,$B16:$IBI16)</f>
        <v>36</v>
      </c>
      <c r="AL1" s="8">
        <f>RANK(AL16,$B16:$IBI16)</f>
        <v>37</v>
      </c>
    </row>
    <row r="2" spans="1:38" ht="63.75" thickBot="1" x14ac:dyDescent="0.25">
      <c r="A2" s="1" t="s">
        <v>0</v>
      </c>
      <c r="B2" s="3" t="s">
        <v>3</v>
      </c>
      <c r="C2" s="3" t="s">
        <v>4</v>
      </c>
      <c r="D2" s="3" t="s">
        <v>31</v>
      </c>
      <c r="E2" s="3" t="s">
        <v>8</v>
      </c>
      <c r="F2" s="3" t="s">
        <v>25</v>
      </c>
      <c r="G2" s="3" t="s">
        <v>9</v>
      </c>
      <c r="H2" s="3" t="s">
        <v>26</v>
      </c>
      <c r="I2" s="3" t="s">
        <v>35</v>
      </c>
      <c r="J2" s="3" t="s">
        <v>10</v>
      </c>
      <c r="K2" s="3" t="s">
        <v>36</v>
      </c>
      <c r="L2" s="3" t="s">
        <v>32</v>
      </c>
      <c r="M2" s="3" t="s">
        <v>11</v>
      </c>
      <c r="N2" s="3" t="s">
        <v>30</v>
      </c>
      <c r="O2" s="3" t="s">
        <v>27</v>
      </c>
      <c r="P2" s="3" t="s">
        <v>5</v>
      </c>
      <c r="Q2" s="3" t="s">
        <v>33</v>
      </c>
      <c r="R2" s="3" t="s">
        <v>12</v>
      </c>
      <c r="S2" s="3" t="s">
        <v>13</v>
      </c>
      <c r="T2" s="3" t="s">
        <v>37</v>
      </c>
      <c r="U2" s="3" t="s">
        <v>14</v>
      </c>
      <c r="V2" s="3" t="s">
        <v>15</v>
      </c>
      <c r="W2" s="3" t="s">
        <v>16</v>
      </c>
      <c r="X2" s="3" t="s">
        <v>6</v>
      </c>
      <c r="Y2" s="3" t="s">
        <v>28</v>
      </c>
      <c r="Z2" s="3" t="s">
        <v>29</v>
      </c>
      <c r="AA2" s="3" t="s">
        <v>17</v>
      </c>
      <c r="AB2" s="3" t="s">
        <v>18</v>
      </c>
      <c r="AC2" s="3" t="s">
        <v>39</v>
      </c>
      <c r="AD2" s="3" t="s">
        <v>19</v>
      </c>
      <c r="AE2" s="3" t="s">
        <v>34</v>
      </c>
      <c r="AF2" s="3" t="s">
        <v>20</v>
      </c>
      <c r="AG2" s="3" t="s">
        <v>21</v>
      </c>
      <c r="AH2" s="3" t="s">
        <v>22</v>
      </c>
      <c r="AI2" s="3" t="s">
        <v>23</v>
      </c>
      <c r="AJ2" s="3" t="s">
        <v>24</v>
      </c>
      <c r="AK2" s="3" t="s">
        <v>7</v>
      </c>
      <c r="AL2" s="3" t="s">
        <v>38</v>
      </c>
    </row>
    <row r="3" spans="1:38" ht="45.75" thickBot="1" x14ac:dyDescent="0.65">
      <c r="A3" s="5">
        <v>45265</v>
      </c>
      <c r="B3" s="9">
        <v>847</v>
      </c>
      <c r="C3" s="9">
        <v>691</v>
      </c>
      <c r="D3" s="9"/>
      <c r="E3" s="9"/>
      <c r="F3" s="9"/>
      <c r="G3" s="9"/>
      <c r="H3" s="9"/>
      <c r="I3" s="9"/>
      <c r="J3" s="9">
        <v>933</v>
      </c>
      <c r="K3" s="9"/>
      <c r="L3" s="9"/>
      <c r="M3" s="9"/>
      <c r="N3" s="9"/>
      <c r="O3" s="9"/>
      <c r="P3" s="9">
        <v>644</v>
      </c>
      <c r="Q3" s="9"/>
      <c r="R3" s="9"/>
      <c r="S3" s="9"/>
      <c r="T3" s="9"/>
      <c r="U3" s="9"/>
      <c r="V3" s="9"/>
      <c r="W3" s="9"/>
      <c r="X3" s="9">
        <v>342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>
        <v>40</v>
      </c>
      <c r="AL3" s="9"/>
    </row>
    <row r="4" spans="1:38" ht="45.75" thickBot="1" x14ac:dyDescent="0.65">
      <c r="A4" s="5">
        <v>45272</v>
      </c>
      <c r="B4" s="10">
        <v>984</v>
      </c>
      <c r="C4" s="10">
        <v>717</v>
      </c>
      <c r="D4" s="10"/>
      <c r="E4" s="10"/>
      <c r="F4" s="10"/>
      <c r="G4" s="10"/>
      <c r="H4" s="10"/>
      <c r="I4" s="10"/>
      <c r="J4" s="10"/>
      <c r="K4" s="10">
        <v>248</v>
      </c>
      <c r="L4" s="10"/>
      <c r="M4" s="10">
        <v>743</v>
      </c>
      <c r="N4" s="10"/>
      <c r="O4" s="10"/>
      <c r="P4" s="10"/>
      <c r="Q4" s="10"/>
      <c r="R4" s="10"/>
      <c r="S4" s="10"/>
      <c r="T4" s="10"/>
      <c r="U4" s="10">
        <v>419</v>
      </c>
      <c r="V4" s="10"/>
      <c r="W4" s="10"/>
      <c r="X4" s="10"/>
      <c r="Y4" s="10"/>
      <c r="Z4" s="10"/>
      <c r="AA4" s="10"/>
      <c r="AB4" s="10">
        <v>238</v>
      </c>
      <c r="AC4" s="10"/>
      <c r="AD4" s="10">
        <v>234</v>
      </c>
      <c r="AE4" s="10"/>
      <c r="AF4" s="10"/>
      <c r="AG4" s="10"/>
      <c r="AH4" s="10"/>
      <c r="AI4" s="10"/>
      <c r="AJ4" s="10"/>
      <c r="AK4" s="10"/>
      <c r="AL4" s="10"/>
    </row>
    <row r="5" spans="1:38" ht="45.75" thickBot="1" x14ac:dyDescent="0.65">
      <c r="A5" s="5">
        <v>45279</v>
      </c>
      <c r="B5" s="10">
        <v>795</v>
      </c>
      <c r="C5" s="10">
        <v>662</v>
      </c>
      <c r="D5" s="10">
        <v>505</v>
      </c>
      <c r="E5" s="10">
        <v>420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>
        <v>245</v>
      </c>
      <c r="AB5" s="10"/>
      <c r="AC5" s="10"/>
      <c r="AD5" s="10"/>
      <c r="AE5" s="10"/>
      <c r="AF5" s="10"/>
      <c r="AG5" s="10"/>
      <c r="AH5" s="10">
        <v>129</v>
      </c>
      <c r="AI5" s="10"/>
      <c r="AJ5" s="10">
        <v>75</v>
      </c>
      <c r="AK5" s="10"/>
      <c r="AL5" s="10"/>
    </row>
    <row r="6" spans="1:38" ht="45.75" thickBot="1" x14ac:dyDescent="0.65">
      <c r="A6" s="5">
        <v>45286</v>
      </c>
      <c r="B6" s="10">
        <v>759</v>
      </c>
      <c r="C6" s="10">
        <v>615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593</v>
      </c>
      <c r="S6" s="10">
        <v>512</v>
      </c>
      <c r="T6" s="10"/>
      <c r="U6" s="10"/>
      <c r="V6" s="10">
        <v>395</v>
      </c>
      <c r="W6" s="10">
        <v>363</v>
      </c>
      <c r="X6" s="10"/>
      <c r="Y6" s="10"/>
      <c r="Z6" s="10"/>
      <c r="AA6" s="10"/>
      <c r="AB6" s="10"/>
      <c r="AC6" s="10"/>
      <c r="AD6" s="10"/>
      <c r="AE6" s="10"/>
      <c r="AF6" s="10">
        <v>152</v>
      </c>
      <c r="AG6" s="10">
        <v>142</v>
      </c>
      <c r="AH6" s="10"/>
      <c r="AI6" s="10">
        <v>99</v>
      </c>
      <c r="AJ6" s="10"/>
      <c r="AK6" s="10"/>
      <c r="AL6" s="10"/>
    </row>
    <row r="7" spans="1:38" ht="45.75" thickBot="1" x14ac:dyDescent="0.65">
      <c r="A7" s="5">
        <v>45293</v>
      </c>
      <c r="B7" s="10">
        <v>1175</v>
      </c>
      <c r="C7" s="10">
        <v>992</v>
      </c>
      <c r="D7" s="10"/>
      <c r="E7" s="10">
        <v>834</v>
      </c>
      <c r="F7" s="10"/>
      <c r="G7" s="10">
        <v>1040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231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45.75" thickBot="1" x14ac:dyDescent="0.65">
      <c r="A8" s="5">
        <v>45315</v>
      </c>
      <c r="B8" s="10">
        <v>970</v>
      </c>
      <c r="C8" s="10">
        <v>755</v>
      </c>
      <c r="D8" s="10">
        <v>742</v>
      </c>
      <c r="E8" s="10">
        <v>496</v>
      </c>
      <c r="F8" s="10">
        <v>1087</v>
      </c>
      <c r="G8" s="10"/>
      <c r="H8" s="10">
        <v>1006</v>
      </c>
      <c r="I8" s="10"/>
      <c r="J8" s="10"/>
      <c r="K8" s="10"/>
      <c r="L8" s="10"/>
      <c r="M8" s="10"/>
      <c r="N8" s="10">
        <v>222</v>
      </c>
      <c r="O8" s="10">
        <v>666</v>
      </c>
      <c r="P8" s="10"/>
      <c r="Q8" s="10"/>
      <c r="R8" s="10"/>
      <c r="S8" s="10"/>
      <c r="T8" s="10"/>
      <c r="U8" s="10"/>
      <c r="V8" s="10"/>
      <c r="W8" s="10"/>
      <c r="X8" s="10"/>
      <c r="Y8" s="10">
        <v>322</v>
      </c>
      <c r="Z8" s="10">
        <v>269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45.75" thickBot="1" x14ac:dyDescent="0.65">
      <c r="A9" s="5">
        <v>45321</v>
      </c>
      <c r="B9" s="10">
        <v>997</v>
      </c>
      <c r="C9" s="10">
        <v>864</v>
      </c>
      <c r="D9" s="10">
        <v>767</v>
      </c>
      <c r="E9" s="10"/>
      <c r="F9" s="10"/>
      <c r="G9" s="10"/>
      <c r="H9" s="10"/>
      <c r="I9" s="10"/>
      <c r="J9" s="10"/>
      <c r="K9" s="10"/>
      <c r="L9" s="10">
        <v>767</v>
      </c>
      <c r="M9" s="10"/>
      <c r="N9" s="10"/>
      <c r="O9" s="10"/>
      <c r="P9" s="10"/>
      <c r="Q9" s="10">
        <v>623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202</v>
      </c>
      <c r="AF9" s="10"/>
      <c r="AG9" s="10"/>
      <c r="AH9" s="10"/>
      <c r="AI9" s="10"/>
      <c r="AJ9" s="10"/>
      <c r="AK9" s="10"/>
      <c r="AL9" s="10"/>
    </row>
    <row r="10" spans="1:38" ht="45.75" thickBot="1" x14ac:dyDescent="0.65">
      <c r="A10" s="5">
        <v>45328</v>
      </c>
      <c r="B10" s="10">
        <v>870</v>
      </c>
      <c r="C10" s="10">
        <v>706</v>
      </c>
      <c r="D10" s="10">
        <v>688</v>
      </c>
      <c r="E10" s="10">
        <v>682</v>
      </c>
      <c r="F10" s="10"/>
      <c r="G10" s="10"/>
      <c r="H10" s="10"/>
      <c r="I10" s="10">
        <v>935</v>
      </c>
      <c r="J10" s="10"/>
      <c r="K10" s="10">
        <v>534</v>
      </c>
      <c r="L10" s="10"/>
      <c r="M10" s="10"/>
      <c r="N10" s="10"/>
      <c r="O10" s="10"/>
      <c r="P10" s="10"/>
      <c r="Q10" s="10"/>
      <c r="R10" s="10"/>
      <c r="S10" s="10"/>
      <c r="T10" s="10">
        <v>205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45.75" thickBot="1" x14ac:dyDescent="0.65">
      <c r="A11" s="5">
        <v>45335</v>
      </c>
      <c r="B11" s="10">
        <v>887</v>
      </c>
      <c r="C11" s="10">
        <v>619</v>
      </c>
      <c r="D11" s="10">
        <v>791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>
        <v>33</v>
      </c>
    </row>
    <row r="12" spans="1:38" ht="45.75" thickBot="1" x14ac:dyDescent="0.65">
      <c r="A12" s="5">
        <v>45342</v>
      </c>
      <c r="B12" s="10">
        <v>901</v>
      </c>
      <c r="C12" s="10">
        <v>829</v>
      </c>
      <c r="D12" s="10">
        <v>830</v>
      </c>
      <c r="E12" s="10">
        <v>638</v>
      </c>
      <c r="F12" s="10"/>
      <c r="G12" s="10"/>
      <c r="H12" s="10"/>
      <c r="I12" s="10"/>
      <c r="J12" s="10"/>
      <c r="K12" s="10"/>
      <c r="L12" s="10"/>
      <c r="M12" s="10"/>
      <c r="N12" s="10">
        <v>469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>
        <v>238</v>
      </c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45" x14ac:dyDescent="0.6">
      <c r="A13" s="11" t="s">
        <v>40</v>
      </c>
      <c r="B13" s="10">
        <v>-1554</v>
      </c>
      <c r="C13" s="10">
        <v>-1234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45" x14ac:dyDescent="0.6">
      <c r="A14" s="12" t="s">
        <v>41</v>
      </c>
      <c r="B14" s="10">
        <v>200</v>
      </c>
      <c r="C14" s="10">
        <v>200</v>
      </c>
      <c r="D14" s="10">
        <v>75</v>
      </c>
      <c r="E14" s="10">
        <v>25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45" x14ac:dyDescent="0.6">
      <c r="A15" s="13" t="s">
        <v>42</v>
      </c>
      <c r="B15" s="10">
        <v>0</v>
      </c>
      <c r="C15" s="10">
        <v>0</v>
      </c>
      <c r="D15" s="10">
        <v>0</v>
      </c>
      <c r="E15" s="10">
        <v>0</v>
      </c>
      <c r="F15" s="10"/>
      <c r="G15" s="10"/>
      <c r="H15" s="10"/>
      <c r="I15" s="10"/>
      <c r="J15" s="10"/>
      <c r="K15" s="10"/>
      <c r="L15" s="10"/>
      <c r="M15" s="10"/>
      <c r="N15" s="10"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>
        <v>0</v>
      </c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45.75" thickBot="1" x14ac:dyDescent="0.25">
      <c r="A16" s="2" t="s">
        <v>1</v>
      </c>
      <c r="B16" s="4">
        <f t="shared" ref="B16:AK16" si="0">SUM(B3:B15)</f>
        <v>7831</v>
      </c>
      <c r="C16" s="4">
        <f t="shared" si="0"/>
        <v>6416</v>
      </c>
      <c r="D16" s="4">
        <f>SUM(D3:D15)</f>
        <v>4398</v>
      </c>
      <c r="E16" s="4">
        <f t="shared" ref="E16:O16" si="1">SUM(E3:E15)</f>
        <v>3095</v>
      </c>
      <c r="F16" s="4">
        <f t="shared" si="1"/>
        <v>1087</v>
      </c>
      <c r="G16" s="4">
        <f t="shared" si="1"/>
        <v>1040</v>
      </c>
      <c r="H16" s="4">
        <f t="shared" si="1"/>
        <v>1006</v>
      </c>
      <c r="I16" s="4">
        <f>SUM(I3:I15)</f>
        <v>935</v>
      </c>
      <c r="J16" s="4">
        <f t="shared" si="1"/>
        <v>933</v>
      </c>
      <c r="K16" s="4">
        <f>SUM(K3:K15)</f>
        <v>782</v>
      </c>
      <c r="L16" s="4">
        <f>SUM(L3:L15)</f>
        <v>767</v>
      </c>
      <c r="M16" s="4">
        <f t="shared" si="1"/>
        <v>743</v>
      </c>
      <c r="N16" s="4">
        <f>SUM(N3:N15)</f>
        <v>691</v>
      </c>
      <c r="O16" s="4">
        <f t="shared" si="1"/>
        <v>666</v>
      </c>
      <c r="P16" s="4">
        <f t="shared" si="0"/>
        <v>644</v>
      </c>
      <c r="Q16" s="4">
        <f>SUM(Q3:Q15)</f>
        <v>623</v>
      </c>
      <c r="R16" s="4">
        <f t="shared" si="0"/>
        <v>593</v>
      </c>
      <c r="S16" s="4">
        <f t="shared" si="0"/>
        <v>512</v>
      </c>
      <c r="T16" s="4">
        <f>SUM(T3:T15)</f>
        <v>436</v>
      </c>
      <c r="U16" s="4">
        <f t="shared" si="0"/>
        <v>419</v>
      </c>
      <c r="V16" s="4">
        <f t="shared" si="0"/>
        <v>395</v>
      </c>
      <c r="W16" s="4">
        <f t="shared" si="0"/>
        <v>363</v>
      </c>
      <c r="X16" s="4">
        <f t="shared" si="0"/>
        <v>342</v>
      </c>
      <c r="Y16" s="4">
        <f>SUM(Y3:Y15)</f>
        <v>322</v>
      </c>
      <c r="Z16" s="4">
        <f>SUM(Z3:Z15)</f>
        <v>269</v>
      </c>
      <c r="AA16" s="4">
        <f t="shared" si="0"/>
        <v>245</v>
      </c>
      <c r="AB16" s="4">
        <f t="shared" si="0"/>
        <v>238</v>
      </c>
      <c r="AC16" s="4">
        <f>SUM(AC3:AC15)</f>
        <v>238</v>
      </c>
      <c r="AD16" s="4">
        <f t="shared" si="0"/>
        <v>234</v>
      </c>
      <c r="AE16" s="4">
        <f>SUM(AE3:AE15)</f>
        <v>202</v>
      </c>
      <c r="AF16" s="4">
        <f t="shared" si="0"/>
        <v>152</v>
      </c>
      <c r="AG16" s="4">
        <f t="shared" si="0"/>
        <v>142</v>
      </c>
      <c r="AH16" s="4">
        <f t="shared" si="0"/>
        <v>129</v>
      </c>
      <c r="AI16" s="4">
        <f t="shared" si="0"/>
        <v>99</v>
      </c>
      <c r="AJ16" s="4">
        <f t="shared" si="0"/>
        <v>75</v>
      </c>
      <c r="AK16" s="4">
        <f t="shared" si="0"/>
        <v>40</v>
      </c>
      <c r="AL16" s="4">
        <f t="shared" ref="AL16" si="2">SUM(AL3:AL15)</f>
        <v>33</v>
      </c>
    </row>
  </sheetData>
  <sheetProtection selectLockedCells="1" selectUnlockedCells="1"/>
  <phoneticPr fontId="3" type="noConversion"/>
  <conditionalFormatting sqref="B1:AL16">
    <cfRule type="expression" dxfId="4" priority="2" stopIfTrue="1">
      <formula>B$1=3</formula>
    </cfRule>
    <cfRule type="expression" dxfId="3" priority="3" stopIfTrue="1">
      <formula>B$1=2</formula>
    </cfRule>
  </conditionalFormatting>
  <conditionalFormatting sqref="D1 Y1 AA1 AJ1 AL1">
    <cfRule type="expression" dxfId="2" priority="4" stopIfTrue="1">
      <formula>D$1=2</formula>
    </cfRule>
  </conditionalFormatting>
  <conditionalFormatting sqref="AJ4:AJ16 AF1:AL3 B1:AE16 AL4:AL16">
    <cfRule type="expression" dxfId="1" priority="5" stopIfTrue="1">
      <formula>B$1=1</formula>
    </cfRule>
  </conditionalFormatting>
  <conditionalFormatting sqref="AF4:AI16 AK4:AK16">
    <cfRule type="expression" dxfId="0" priority="1" stopIfTrue="1">
      <formula>AF$1=1</formula>
    </cfRule>
  </conditionalFormatting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2024-02-21T14:28:28Z</dcterms:modified>
</cp:coreProperties>
</file>