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brevard.games/images/tables/dug/"/>
    </mc:Choice>
  </mc:AlternateContent>
  <xr:revisionPtr revIDLastSave="69" documentId="8_{AD3DD603-4012-49D6-8525-11E66805E986}" xr6:coauthVersionLast="47" xr6:coauthVersionMax="47" xr10:uidLastSave="{3AF35E0F-D5F7-4623-B9CB-41DDE3ADC9D3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6" i="1" l="1"/>
  <c r="AU16" i="1"/>
  <c r="AU1" i="1" s="1"/>
  <c r="AT16" i="1"/>
  <c r="AS16" i="1"/>
  <c r="AR16" i="1"/>
  <c r="AQ16" i="1"/>
  <c r="AP16" i="1"/>
  <c r="AO16" i="1"/>
  <c r="AN16" i="1"/>
  <c r="AM16" i="1"/>
  <c r="AM1" i="1" s="1"/>
  <c r="AL16" i="1"/>
  <c r="AK16" i="1"/>
  <c r="AK1" i="1" s="1"/>
  <c r="AJ16" i="1"/>
  <c r="AI16" i="1"/>
  <c r="AI1" i="1" s="1"/>
  <c r="AH16" i="1"/>
  <c r="J1" i="1" s="1"/>
  <c r="AG16" i="1"/>
  <c r="AG1" i="1" s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S1" i="1" s="1"/>
  <c r="R16" i="1"/>
  <c r="R1" i="1" s="1"/>
  <c r="Q16" i="1"/>
  <c r="Z1" i="1" s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C1" i="1" s="1"/>
  <c r="B16" i="1"/>
  <c r="AE1" i="1" s="1"/>
  <c r="AV1" i="1"/>
  <c r="AF1" i="1"/>
  <c r="AD1" i="1"/>
  <c r="AC1" i="1"/>
  <c r="AB1" i="1"/>
  <c r="AA1" i="1"/>
  <c r="Y1" i="1"/>
  <c r="X1" i="1"/>
  <c r="V1" i="1"/>
  <c r="U1" i="1"/>
  <c r="T1" i="1"/>
  <c r="P1" i="1"/>
  <c r="O1" i="1"/>
  <c r="N1" i="1"/>
  <c r="M1" i="1"/>
  <c r="L1" i="1"/>
  <c r="K1" i="1"/>
  <c r="I1" i="1"/>
  <c r="H1" i="1"/>
  <c r="G1" i="1"/>
  <c r="F1" i="1"/>
  <c r="E1" i="1"/>
  <c r="D1" i="1"/>
  <c r="Q1" i="1" l="1"/>
  <c r="B1" i="1"/>
  <c r="AH1" i="1"/>
  <c r="AJ1" i="1"/>
  <c r="AL1" i="1"/>
  <c r="W1" i="1"/>
  <c r="AN1" i="1"/>
  <c r="AO1" i="1"/>
  <c r="AP1" i="1"/>
  <c r="AQ1" i="1"/>
  <c r="AR1" i="1"/>
  <c r="AS1" i="1"/>
  <c r="AT1" i="1"/>
</calcChain>
</file>

<file path=xl/sharedStrings.xml><?xml version="1.0" encoding="utf-8"?>
<sst xmlns="http://schemas.openxmlformats.org/spreadsheetml/2006/main" count="52" uniqueCount="52">
  <si>
    <t>Team:</t>
  </si>
  <si>
    <t>Total</t>
  </si>
  <si>
    <t>Half Pints</t>
  </si>
  <si>
    <t>Dissonance for the Sake of Modernity</t>
  </si>
  <si>
    <t>Chief Nine Toes</t>
  </si>
  <si>
    <t>Hummingbirds</t>
  </si>
  <si>
    <t>Too Many Jokers</t>
  </si>
  <si>
    <t>Quizzard of Oz</t>
  </si>
  <si>
    <t>Glen</t>
  </si>
  <si>
    <t>McCalls</t>
  </si>
  <si>
    <t>Dyslexic FA</t>
  </si>
  <si>
    <t>The Tokens</t>
  </si>
  <si>
    <t>Raspberries</t>
  </si>
  <si>
    <t>Beaver Badgers</t>
  </si>
  <si>
    <t>Train Wreck</t>
  </si>
  <si>
    <t>Wolverines</t>
  </si>
  <si>
    <t>Bryson</t>
  </si>
  <si>
    <t>MMs</t>
  </si>
  <si>
    <t>Adjustments</t>
  </si>
  <si>
    <t>Scoot McTavish</t>
  </si>
  <si>
    <t>Spartans</t>
  </si>
  <si>
    <t>Leo</t>
  </si>
  <si>
    <t>We B Jammin'</t>
  </si>
  <si>
    <t>The Don and Ea Show</t>
  </si>
  <si>
    <t>Second to Last</t>
  </si>
  <si>
    <t>P&amp;L</t>
  </si>
  <si>
    <t>Team Swag</t>
  </si>
  <si>
    <t>Position:</t>
  </si>
  <si>
    <t>Question Mark</t>
  </si>
  <si>
    <t>Foresters</t>
  </si>
  <si>
    <t>BD</t>
  </si>
  <si>
    <t>Jaybird</t>
  </si>
  <si>
    <t>Pubsters</t>
  </si>
  <si>
    <t>La Blanca Gordo</t>
  </si>
  <si>
    <t>White Squirrels</t>
  </si>
  <si>
    <t>All Thaid Up</t>
  </si>
  <si>
    <t>The Buckeye Gang</t>
  </si>
  <si>
    <t>Happy Accidents</t>
  </si>
  <si>
    <t>datninja</t>
  </si>
  <si>
    <t>The Animatronics</t>
  </si>
  <si>
    <t>MarLi</t>
  </si>
  <si>
    <t>DO</t>
  </si>
  <si>
    <t>Carnivores</t>
  </si>
  <si>
    <t>The Wanderers</t>
  </si>
  <si>
    <t>TNT</t>
  </si>
  <si>
    <t>The Distance</t>
  </si>
  <si>
    <t>Tequilla</t>
  </si>
  <si>
    <t>Swedish Meatballs</t>
  </si>
  <si>
    <t>Got Games?</t>
  </si>
  <si>
    <t>Nanny's</t>
  </si>
  <si>
    <t>Final Bonus</t>
  </si>
  <si>
    <t>Matt Kelley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</si>
</sst>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36"/>
      <color theme="0" tint="-0.499984740745262"/>
      <name val="Arial"/>
      <family val="2"/>
    </font>
    <font>
      <b/>
      <sz val="2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6"/>
  <sheetViews>
    <sheetView tabSelected="1" topLeftCell="AD1" workbookViewId="0">
      <selection activeCell="AS3" sqref="AS3"/>
    </sheetView>
  </sheetViews>
  <sheetFormatPr defaultRowHeight="12.75" x14ac:dyDescent="0.2"/>
  <cols>
    <col min="1" max="1" width="19.85546875" bestFit="1" customWidth="1"/>
    <col min="2" max="3" width="18" bestFit="1" customWidth="1"/>
    <col min="4" max="5" width="14" bestFit="1" customWidth="1"/>
    <col min="6" max="6" width="19" bestFit="1" customWidth="1"/>
    <col min="7" max="7" width="18.28515625" customWidth="1"/>
    <col min="8" max="8" width="14.28515625" bestFit="1" customWidth="1"/>
    <col min="9" max="9" width="20.42578125" bestFit="1" customWidth="1"/>
    <col min="10" max="15" width="18" bestFit="1" customWidth="1"/>
    <col min="16" max="16" width="16.28515625" customWidth="1"/>
    <col min="17" max="23" width="14" bestFit="1" customWidth="1"/>
    <col min="24" max="24" width="14.42578125" bestFit="1" customWidth="1"/>
    <col min="25" max="47" width="14" bestFit="1" customWidth="1"/>
    <col min="48" max="48" width="10.140625" bestFit="1" customWidth="1"/>
  </cols>
  <sheetData>
    <row r="1" spans="1:48" ht="36" thickBot="1" x14ac:dyDescent="0.55000000000000004">
      <c r="A1" s="10" t="s">
        <v>27</v>
      </c>
      <c r="B1" s="11">
        <f>RANK(B16,$B16:$IBI16)</f>
        <v>1</v>
      </c>
      <c r="C1" s="11">
        <f>RANK(C16,$B16:$IBI16)</f>
        <v>2</v>
      </c>
      <c r="D1" s="11">
        <f>RANK(D16,$B16:$IBI16)</f>
        <v>3</v>
      </c>
      <c r="E1" s="11">
        <f>RANK(E16,$B16:$IBI16)</f>
        <v>4</v>
      </c>
      <c r="F1" s="11">
        <f>RANK(F16,$B16:$IBI16)</f>
        <v>5</v>
      </c>
      <c r="G1" s="11">
        <f>RANK(G16,$B16:$IBI16)</f>
        <v>6</v>
      </c>
      <c r="H1" s="11">
        <f>RANK(H16,$B16:$IBI16)</f>
        <v>7</v>
      </c>
      <c r="I1" s="11">
        <f>RANK(I16,$B16:$IBI16)</f>
        <v>8</v>
      </c>
      <c r="J1" s="11">
        <f>RANK(J16,$B16:$IBI16)</f>
        <v>9</v>
      </c>
      <c r="K1" s="11">
        <f>RANK(K16,$B16:$IBI16)</f>
        <v>10</v>
      </c>
      <c r="L1" s="11">
        <f>RANK(L16,$B16:$IBI16)</f>
        <v>11</v>
      </c>
      <c r="M1" s="11">
        <f>RANK(M16,$B16:$IBI16)</f>
        <v>12</v>
      </c>
      <c r="N1" s="11">
        <f>RANK(N16,$B16:$IBI16)</f>
        <v>13</v>
      </c>
      <c r="O1" s="11">
        <f>RANK(O16,$B16:$IBI16)</f>
        <v>14</v>
      </c>
      <c r="P1" s="11">
        <f>RANK(P16,$B16:$IBI16)</f>
        <v>15</v>
      </c>
      <c r="Q1" s="11">
        <f>RANK(Q16,$B16:$IBI16)</f>
        <v>16</v>
      </c>
      <c r="R1" s="11">
        <f>RANK(R16,$B16:$IBI16)</f>
        <v>17</v>
      </c>
      <c r="S1" s="11">
        <f>RANK(S16,$B16:$IBI16)</f>
        <v>18</v>
      </c>
      <c r="T1" s="11">
        <f>RANK(T16,$B16:$IBI16)</f>
        <v>19</v>
      </c>
      <c r="U1" s="11">
        <f>RANK(U16,$B16:$IBI16)</f>
        <v>20</v>
      </c>
      <c r="V1" s="11">
        <f>RANK(V16,$B16:$IBI16)</f>
        <v>21</v>
      </c>
      <c r="W1" s="11">
        <f>RANK(W16,$B16:$IBI16)</f>
        <v>22</v>
      </c>
      <c r="X1" s="11">
        <f>RANK(X16,$B16:$IBI16)</f>
        <v>23</v>
      </c>
      <c r="Y1" s="11">
        <f>RANK(Y16,$B16:$IBI16)</f>
        <v>24</v>
      </c>
      <c r="Z1" s="11">
        <f>RANK(Z16,$B16:$IBI16)</f>
        <v>25</v>
      </c>
      <c r="AA1" s="11">
        <f>RANK(AA16,$B16:$IBI16)</f>
        <v>26</v>
      </c>
      <c r="AB1" s="11">
        <f>RANK(AB16,$B16:$IBI16)</f>
        <v>27</v>
      </c>
      <c r="AC1" s="11">
        <f>RANK(AC16,$B16:$IBI16)</f>
        <v>28</v>
      </c>
      <c r="AD1" s="11">
        <f>RANK(AD16,$B16:$IBI16)</f>
        <v>29</v>
      </c>
      <c r="AE1" s="11">
        <f>RANK(AE16,$B16:$IBI16)</f>
        <v>30</v>
      </c>
      <c r="AF1" s="11">
        <f>RANK(AF16,$B16:$IBI16)</f>
        <v>31</v>
      </c>
      <c r="AG1" s="11">
        <f>RANK(AG16,$B16:$IBI16)</f>
        <v>32</v>
      </c>
      <c r="AH1" s="11">
        <f>RANK(AH16,$B16:$IBI16)</f>
        <v>33</v>
      </c>
      <c r="AI1" s="11">
        <f>RANK(AI16,$B16:$IBI16)</f>
        <v>34</v>
      </c>
      <c r="AJ1" s="11">
        <f>RANK(AJ16,$B16:$IBI16)</f>
        <v>35</v>
      </c>
      <c r="AK1" s="11">
        <f>RANK(AK16,$B16:$IBI16)</f>
        <v>36</v>
      </c>
      <c r="AL1" s="11">
        <f>RANK(AL16,$B16:$IBI16)</f>
        <v>37</v>
      </c>
      <c r="AM1" s="11">
        <f>RANK(AM16,$B16:$IBI16)</f>
        <v>38</v>
      </c>
      <c r="AN1" s="11">
        <f>RANK(AN16,$B16:$IBI16)</f>
        <v>39</v>
      </c>
      <c r="AO1" s="11">
        <f>RANK(AO16,$B16:$IBI16)</f>
        <v>40</v>
      </c>
      <c r="AP1" s="11">
        <f>RANK(AP16,$B16:$IBI16)</f>
        <v>41</v>
      </c>
      <c r="AQ1" s="11">
        <f>RANK(AQ16,$B16:$IBI16)</f>
        <v>42</v>
      </c>
      <c r="AR1" s="11">
        <f>RANK(AR16,$B16:$IBI16)</f>
        <v>43</v>
      </c>
      <c r="AS1" s="11">
        <f>RANK(AS16,$B16:$IBI16)</f>
        <v>44</v>
      </c>
      <c r="AT1" s="11">
        <f>RANK(AT16,$B16:$IBI16)</f>
        <v>44</v>
      </c>
      <c r="AU1" s="11">
        <f>RANK(AU16,$B16:$IBI16)</f>
        <v>46</v>
      </c>
      <c r="AV1" s="11">
        <f>RANK(AV16,$B16:$IBI16)</f>
        <v>47</v>
      </c>
    </row>
    <row r="2" spans="1:48" ht="48" thickBot="1" x14ac:dyDescent="0.25">
      <c r="A2" s="1" t="s">
        <v>0</v>
      </c>
      <c r="B2" s="4" t="s">
        <v>7</v>
      </c>
      <c r="C2" s="4" t="s">
        <v>3</v>
      </c>
      <c r="D2" s="4" t="s">
        <v>2</v>
      </c>
      <c r="E2" s="4" t="s">
        <v>4</v>
      </c>
      <c r="F2" s="4" t="s">
        <v>19</v>
      </c>
      <c r="G2" s="4" t="s">
        <v>5</v>
      </c>
      <c r="H2" s="4" t="s">
        <v>10</v>
      </c>
      <c r="I2" s="4" t="s">
        <v>6</v>
      </c>
      <c r="J2" s="4" t="s">
        <v>42</v>
      </c>
      <c r="K2" s="4" t="s">
        <v>47</v>
      </c>
      <c r="L2" s="4" t="s">
        <v>28</v>
      </c>
      <c r="M2" s="4" t="s">
        <v>34</v>
      </c>
      <c r="N2" s="4" t="s">
        <v>22</v>
      </c>
      <c r="O2" s="4" t="s">
        <v>11</v>
      </c>
      <c r="P2" s="4" t="s">
        <v>12</v>
      </c>
      <c r="Q2" s="4" t="s">
        <v>43</v>
      </c>
      <c r="R2" s="4" t="s">
        <v>23</v>
      </c>
      <c r="S2" s="4" t="s">
        <v>13</v>
      </c>
      <c r="T2" s="4" t="s">
        <v>37</v>
      </c>
      <c r="U2" s="4" t="s">
        <v>44</v>
      </c>
      <c r="V2" s="4" t="s">
        <v>29</v>
      </c>
      <c r="W2" s="4" t="s">
        <v>20</v>
      </c>
      <c r="X2" s="4" t="s">
        <v>14</v>
      </c>
      <c r="Y2" s="4" t="s">
        <v>36</v>
      </c>
      <c r="Z2" s="4" t="s">
        <v>15</v>
      </c>
      <c r="AA2" s="4" t="s">
        <v>35</v>
      </c>
      <c r="AB2" s="4" t="s">
        <v>30</v>
      </c>
      <c r="AC2" s="4" t="s">
        <v>39</v>
      </c>
      <c r="AD2" s="4" t="s">
        <v>48</v>
      </c>
      <c r="AE2" s="4" t="s">
        <v>40</v>
      </c>
      <c r="AF2" s="4" t="s">
        <v>8</v>
      </c>
      <c r="AG2" s="4" t="s">
        <v>31</v>
      </c>
      <c r="AH2" s="4" t="s">
        <v>45</v>
      </c>
      <c r="AI2" s="4" t="s">
        <v>9</v>
      </c>
      <c r="AJ2" s="4" t="s">
        <v>16</v>
      </c>
      <c r="AK2" s="4" t="s">
        <v>32</v>
      </c>
      <c r="AL2" s="4" t="s">
        <v>24</v>
      </c>
      <c r="AM2" s="4" t="s">
        <v>21</v>
      </c>
      <c r="AN2" s="4" t="s">
        <v>17</v>
      </c>
      <c r="AO2" s="4" t="s">
        <v>33</v>
      </c>
      <c r="AP2" s="4" t="s">
        <v>38</v>
      </c>
      <c r="AQ2" s="4" t="s">
        <v>25</v>
      </c>
      <c r="AR2" s="4" t="s">
        <v>41</v>
      </c>
      <c r="AS2" s="4" t="s">
        <v>49</v>
      </c>
      <c r="AT2" s="4" t="s">
        <v>51</v>
      </c>
      <c r="AU2" s="4" t="s">
        <v>26</v>
      </c>
      <c r="AV2" s="4" t="s">
        <v>46</v>
      </c>
    </row>
    <row r="3" spans="1:48" ht="45.75" thickBot="1" x14ac:dyDescent="0.65">
      <c r="A3" s="6">
        <v>45370</v>
      </c>
      <c r="B3" s="2">
        <v>891</v>
      </c>
      <c r="C3" s="2">
        <v>1049</v>
      </c>
      <c r="D3" s="2">
        <v>694</v>
      </c>
      <c r="E3" s="2">
        <v>730</v>
      </c>
      <c r="F3" s="2"/>
      <c r="G3" s="2">
        <v>242</v>
      </c>
      <c r="H3" s="2">
        <v>592</v>
      </c>
      <c r="I3" s="7">
        <v>1049</v>
      </c>
      <c r="J3" s="2"/>
      <c r="K3" s="2"/>
      <c r="L3" s="2"/>
      <c r="M3" s="2"/>
      <c r="N3" s="2"/>
      <c r="O3" s="2"/>
      <c r="P3" s="2">
        <v>951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>
        <v>276</v>
      </c>
      <c r="AG3" s="2"/>
      <c r="AH3" s="2"/>
      <c r="AI3" s="2">
        <v>246</v>
      </c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</row>
    <row r="4" spans="1:48" ht="45.75" thickBot="1" x14ac:dyDescent="0.65">
      <c r="A4" s="6">
        <v>45377</v>
      </c>
      <c r="B4" s="8">
        <v>1013</v>
      </c>
      <c r="C4" s="8">
        <v>1104</v>
      </c>
      <c r="D4" s="8">
        <v>915</v>
      </c>
      <c r="E4" s="8">
        <v>747</v>
      </c>
      <c r="F4" s="8"/>
      <c r="G4" s="8">
        <v>439</v>
      </c>
      <c r="H4" s="8">
        <v>768</v>
      </c>
      <c r="I4" s="8">
        <v>1107</v>
      </c>
      <c r="J4" s="8"/>
      <c r="K4" s="8"/>
      <c r="L4" s="8"/>
      <c r="M4" s="8"/>
      <c r="N4" s="8"/>
      <c r="O4" s="8">
        <v>1045</v>
      </c>
      <c r="P4" s="8"/>
      <c r="Q4" s="8"/>
      <c r="R4" s="8"/>
      <c r="S4" s="8">
        <v>851</v>
      </c>
      <c r="T4" s="8"/>
      <c r="U4" s="8"/>
      <c r="V4" s="8"/>
      <c r="W4" s="8"/>
      <c r="X4" s="8">
        <v>608</v>
      </c>
      <c r="Y4" s="8"/>
      <c r="Z4" s="8">
        <v>517</v>
      </c>
      <c r="AA4" s="8"/>
      <c r="AB4" s="8"/>
      <c r="AC4" s="8"/>
      <c r="AD4" s="8"/>
      <c r="AE4" s="8"/>
      <c r="AF4" s="8"/>
      <c r="AG4" s="8"/>
      <c r="AH4" s="8"/>
      <c r="AI4" s="8"/>
      <c r="AJ4" s="8">
        <v>237</v>
      </c>
      <c r="AK4" s="8"/>
      <c r="AL4" s="8"/>
      <c r="AM4" s="8"/>
      <c r="AN4" s="8">
        <v>178</v>
      </c>
      <c r="AO4" s="8"/>
      <c r="AP4" s="8"/>
      <c r="AQ4" s="8"/>
      <c r="AR4" s="8"/>
      <c r="AS4" s="8"/>
      <c r="AT4" s="8"/>
      <c r="AU4" s="8"/>
      <c r="AV4" s="8"/>
    </row>
    <row r="5" spans="1:48" ht="45.75" thickBot="1" x14ac:dyDescent="0.65">
      <c r="A5" s="6">
        <v>45384</v>
      </c>
      <c r="B5" s="8">
        <v>1017</v>
      </c>
      <c r="C5" s="8">
        <v>1063</v>
      </c>
      <c r="D5" s="8">
        <v>971</v>
      </c>
      <c r="E5" s="8">
        <v>709</v>
      </c>
      <c r="F5" s="8">
        <v>1067</v>
      </c>
      <c r="G5" s="8">
        <v>455</v>
      </c>
      <c r="H5" s="8"/>
      <c r="I5" s="7">
        <v>1101</v>
      </c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>
        <v>629</v>
      </c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>
        <v>182</v>
      </c>
      <c r="AN5" s="8"/>
      <c r="AO5" s="8"/>
      <c r="AP5" s="8"/>
      <c r="AQ5" s="8"/>
      <c r="AR5" s="8"/>
      <c r="AS5" s="8"/>
      <c r="AT5" s="8"/>
      <c r="AU5" s="8"/>
      <c r="AV5" s="8"/>
    </row>
    <row r="6" spans="1:48" ht="45.75" thickBot="1" x14ac:dyDescent="0.65">
      <c r="A6" s="6">
        <v>45391</v>
      </c>
      <c r="B6" s="8">
        <v>900</v>
      </c>
      <c r="C6" s="8">
        <v>1011</v>
      </c>
      <c r="D6" s="8">
        <v>813</v>
      </c>
      <c r="E6" s="8">
        <v>612</v>
      </c>
      <c r="F6" s="8"/>
      <c r="G6" s="8"/>
      <c r="H6" s="8"/>
      <c r="I6" s="8">
        <v>270</v>
      </c>
      <c r="J6" s="8"/>
      <c r="K6" s="8"/>
      <c r="L6" s="8"/>
      <c r="M6" s="8"/>
      <c r="N6" s="8">
        <v>1102</v>
      </c>
      <c r="O6" s="8"/>
      <c r="P6" s="8"/>
      <c r="Q6" s="8"/>
      <c r="R6" s="8">
        <v>854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>
        <v>190</v>
      </c>
      <c r="AM6" s="8"/>
      <c r="AN6" s="8"/>
      <c r="AO6" s="8"/>
      <c r="AP6" s="8"/>
      <c r="AQ6" s="8">
        <v>134</v>
      </c>
      <c r="AR6" s="8"/>
      <c r="AS6" s="8"/>
      <c r="AT6" s="8"/>
      <c r="AU6" s="8">
        <v>100</v>
      </c>
      <c r="AV6" s="8"/>
    </row>
    <row r="7" spans="1:48" ht="45.75" thickBot="1" x14ac:dyDescent="0.65">
      <c r="A7" s="6">
        <v>45398</v>
      </c>
      <c r="B7" s="8">
        <v>961</v>
      </c>
      <c r="C7" s="8">
        <v>985</v>
      </c>
      <c r="D7" s="8">
        <v>656</v>
      </c>
      <c r="E7" s="8"/>
      <c r="F7" s="8">
        <v>1021</v>
      </c>
      <c r="G7" s="8"/>
      <c r="H7" s="8">
        <v>442</v>
      </c>
      <c r="I7" s="8"/>
      <c r="J7" s="8"/>
      <c r="K7" s="8"/>
      <c r="L7" s="8">
        <v>1138</v>
      </c>
      <c r="M7" s="8"/>
      <c r="N7" s="8"/>
      <c r="O7" s="8"/>
      <c r="P7" s="8"/>
      <c r="Q7" s="8"/>
      <c r="R7" s="8"/>
      <c r="S7" s="8"/>
      <c r="T7" s="8"/>
      <c r="U7" s="8"/>
      <c r="V7" s="8">
        <v>780</v>
      </c>
      <c r="W7" s="8"/>
      <c r="X7" s="8"/>
      <c r="Y7" s="8"/>
      <c r="Z7" s="8"/>
      <c r="AA7" s="8"/>
      <c r="AB7" s="8">
        <v>402</v>
      </c>
      <c r="AC7" s="8"/>
      <c r="AD7" s="8"/>
      <c r="AE7" s="8"/>
      <c r="AF7" s="8"/>
      <c r="AG7" s="8">
        <v>252</v>
      </c>
      <c r="AH7" s="8"/>
      <c r="AI7" s="8"/>
      <c r="AJ7" s="8"/>
      <c r="AK7" s="8">
        <v>203</v>
      </c>
      <c r="AL7" s="8"/>
      <c r="AM7" s="8"/>
      <c r="AN7" s="8"/>
      <c r="AO7" s="8">
        <v>168</v>
      </c>
      <c r="AP7" s="8"/>
      <c r="AQ7" s="8"/>
      <c r="AR7" s="8"/>
      <c r="AS7" s="8"/>
      <c r="AT7" s="8"/>
      <c r="AU7" s="8"/>
      <c r="AV7" s="8"/>
    </row>
    <row r="8" spans="1:48" ht="45.75" thickBot="1" x14ac:dyDescent="0.65">
      <c r="A8" s="6">
        <v>45405</v>
      </c>
      <c r="B8" s="8">
        <v>1142</v>
      </c>
      <c r="C8" s="8">
        <v>1099</v>
      </c>
      <c r="D8" s="8">
        <v>849</v>
      </c>
      <c r="E8" s="8">
        <v>748</v>
      </c>
      <c r="F8" s="8">
        <v>1148</v>
      </c>
      <c r="G8" s="8"/>
      <c r="H8" s="8"/>
      <c r="I8" s="8">
        <v>1072</v>
      </c>
      <c r="J8" s="8"/>
      <c r="K8" s="8"/>
      <c r="L8" s="8"/>
      <c r="M8" s="8">
        <v>1103</v>
      </c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>
        <v>244</v>
      </c>
      <c r="Z8" s="8"/>
      <c r="AA8" s="8">
        <v>469</v>
      </c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</row>
    <row r="9" spans="1:48" ht="45.75" thickBot="1" x14ac:dyDescent="0.65">
      <c r="A9" s="6">
        <v>45412</v>
      </c>
      <c r="B9" s="8">
        <v>1034</v>
      </c>
      <c r="C9" s="8"/>
      <c r="D9" s="8">
        <v>920</v>
      </c>
      <c r="E9" s="8">
        <v>878</v>
      </c>
      <c r="F9" s="8"/>
      <c r="G9" s="8">
        <v>519</v>
      </c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>
        <v>831</v>
      </c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>
        <v>152</v>
      </c>
      <c r="AQ9" s="8"/>
      <c r="AR9" s="8"/>
      <c r="AS9" s="8"/>
      <c r="AT9" s="8"/>
      <c r="AU9" s="8"/>
      <c r="AV9" s="8"/>
    </row>
    <row r="10" spans="1:48" ht="45.75" thickBot="1" x14ac:dyDescent="0.65">
      <c r="A10" s="6">
        <v>45419</v>
      </c>
      <c r="B10" s="8">
        <v>1112</v>
      </c>
      <c r="C10" s="8">
        <v>1254</v>
      </c>
      <c r="D10" s="8">
        <v>981</v>
      </c>
      <c r="E10" s="8">
        <v>714</v>
      </c>
      <c r="F10" s="8">
        <v>1013</v>
      </c>
      <c r="G10" s="8">
        <v>671</v>
      </c>
      <c r="H10" s="8">
        <v>417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>
        <v>315</v>
      </c>
      <c r="AD10" s="8"/>
      <c r="AE10" s="8">
        <v>293</v>
      </c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>
        <v>127</v>
      </c>
      <c r="AS10" s="8"/>
      <c r="AT10" s="8"/>
      <c r="AU10" s="8"/>
      <c r="AV10" s="8"/>
    </row>
    <row r="11" spans="1:48" ht="45.75" thickBot="1" x14ac:dyDescent="0.65">
      <c r="A11" s="6">
        <v>45426</v>
      </c>
      <c r="B11" s="8">
        <v>998</v>
      </c>
      <c r="C11" s="8">
        <v>1064</v>
      </c>
      <c r="D11" s="8">
        <v>689</v>
      </c>
      <c r="E11" s="8">
        <v>747</v>
      </c>
      <c r="F11" s="8">
        <v>1089</v>
      </c>
      <c r="G11" s="8">
        <v>408</v>
      </c>
      <c r="H11" s="8">
        <v>664</v>
      </c>
      <c r="I11" s="8"/>
      <c r="J11" s="8">
        <v>1178</v>
      </c>
      <c r="K11" s="8"/>
      <c r="L11" s="8"/>
      <c r="M11" s="8"/>
      <c r="N11" s="8"/>
      <c r="O11" s="8"/>
      <c r="P11" s="8"/>
      <c r="Q11" s="8">
        <v>902</v>
      </c>
      <c r="R11" s="8"/>
      <c r="S11" s="8"/>
      <c r="T11" s="8"/>
      <c r="U11" s="8">
        <v>794</v>
      </c>
      <c r="V11" s="8"/>
      <c r="W11" s="8"/>
      <c r="X11" s="8"/>
      <c r="Y11" s="8">
        <v>285</v>
      </c>
      <c r="Z11" s="8"/>
      <c r="AA11" s="8"/>
      <c r="AB11" s="8"/>
      <c r="AC11" s="8"/>
      <c r="AD11" s="8"/>
      <c r="AE11" s="8"/>
      <c r="AF11" s="8"/>
      <c r="AG11" s="8"/>
      <c r="AH11" s="8">
        <v>248</v>
      </c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>
        <v>76</v>
      </c>
    </row>
    <row r="12" spans="1:48" ht="45.75" thickBot="1" x14ac:dyDescent="0.65">
      <c r="A12" s="6">
        <v>45433</v>
      </c>
      <c r="B12" s="8">
        <v>1242</v>
      </c>
      <c r="C12" s="8">
        <v>1165</v>
      </c>
      <c r="D12" s="8">
        <v>841</v>
      </c>
      <c r="E12" s="8">
        <v>827</v>
      </c>
      <c r="F12" s="8"/>
      <c r="G12" s="8">
        <v>841</v>
      </c>
      <c r="H12" s="8">
        <v>496</v>
      </c>
      <c r="I12" s="8"/>
      <c r="J12" s="8"/>
      <c r="K12" s="8">
        <v>1142</v>
      </c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>
        <v>313</v>
      </c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>
        <v>107</v>
      </c>
      <c r="AT12" s="8">
        <v>107</v>
      </c>
      <c r="AU12" s="8"/>
      <c r="AV12" s="8"/>
    </row>
    <row r="13" spans="1:48" ht="45" x14ac:dyDescent="0.6">
      <c r="A13" s="9" t="s">
        <v>18</v>
      </c>
      <c r="B13" s="8"/>
      <c r="C13" s="8"/>
      <c r="D13" s="8"/>
      <c r="E13" s="8"/>
      <c r="F13" s="8"/>
      <c r="G13" s="8"/>
      <c r="H13" s="8"/>
      <c r="I13" s="8">
        <v>-2150</v>
      </c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</row>
    <row r="14" spans="1:48" ht="45" x14ac:dyDescent="0.6">
      <c r="A14" s="12" t="s">
        <v>50</v>
      </c>
      <c r="B14" s="8">
        <v>118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</row>
    <row r="15" spans="1:48" ht="45" x14ac:dyDescent="0.6">
      <c r="A15" s="13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</row>
    <row r="16" spans="1:48" ht="45.75" thickBot="1" x14ac:dyDescent="0.25">
      <c r="A16" s="3" t="s">
        <v>1</v>
      </c>
      <c r="B16" s="5">
        <f>SUM(B3:B15)</f>
        <v>10428</v>
      </c>
      <c r="C16" s="5">
        <f>SUM(C3:C15)</f>
        <v>9794</v>
      </c>
      <c r="D16" s="5">
        <f>SUM(D3:D15)</f>
        <v>8329</v>
      </c>
      <c r="E16" s="5">
        <f t="shared" ref="E16:AQ16" si="0">SUM(E3:E15)</f>
        <v>6712</v>
      </c>
      <c r="F16" s="5">
        <f t="shared" si="0"/>
        <v>5338</v>
      </c>
      <c r="G16" s="5">
        <f>SUM(G3:G15)</f>
        <v>3575</v>
      </c>
      <c r="H16" s="5">
        <f>SUM(H3:H15)</f>
        <v>3379</v>
      </c>
      <c r="I16" s="5">
        <f>SUM(I3:I15)</f>
        <v>2449</v>
      </c>
      <c r="J16" s="5">
        <f>SUM(J3:J15)</f>
        <v>1178</v>
      </c>
      <c r="K16" s="5">
        <f>SUM(K3:K15)</f>
        <v>1142</v>
      </c>
      <c r="L16" s="5">
        <f t="shared" si="0"/>
        <v>1138</v>
      </c>
      <c r="M16" s="5">
        <f>SUM(M3:M15)</f>
        <v>1103</v>
      </c>
      <c r="N16" s="5">
        <f t="shared" si="0"/>
        <v>1102</v>
      </c>
      <c r="O16" s="5">
        <f t="shared" si="0"/>
        <v>1045</v>
      </c>
      <c r="P16" s="5">
        <f t="shared" si="0"/>
        <v>951</v>
      </c>
      <c r="Q16" s="5">
        <f>SUM(Q3:Q15)</f>
        <v>902</v>
      </c>
      <c r="R16" s="5">
        <f>SUM(R3:R15)</f>
        <v>854</v>
      </c>
      <c r="S16" s="5">
        <f t="shared" si="0"/>
        <v>851</v>
      </c>
      <c r="T16" s="5">
        <f>SUM(T3:T15)</f>
        <v>831</v>
      </c>
      <c r="U16" s="5">
        <f>SUM(U3:U15)</f>
        <v>794</v>
      </c>
      <c r="V16" s="5">
        <f>SUM(V3:V15)</f>
        <v>780</v>
      </c>
      <c r="W16" s="5">
        <f>SUM(W3:W15)</f>
        <v>629</v>
      </c>
      <c r="X16" s="5">
        <f t="shared" si="0"/>
        <v>608</v>
      </c>
      <c r="Y16" s="5">
        <f>SUM(Y3:Y15)</f>
        <v>529</v>
      </c>
      <c r="Z16" s="5">
        <f t="shared" si="0"/>
        <v>517</v>
      </c>
      <c r="AA16" s="5">
        <f>SUM(AA3:AA15)</f>
        <v>469</v>
      </c>
      <c r="AB16" s="5">
        <f>SUM(AB3:AB15)</f>
        <v>402</v>
      </c>
      <c r="AC16" s="5">
        <f>SUM(AC3:AC15)</f>
        <v>315</v>
      </c>
      <c r="AD16" s="5">
        <f>SUM(AD3:AD15)</f>
        <v>313</v>
      </c>
      <c r="AE16" s="5">
        <f>SUM(AE3:AE15)</f>
        <v>293</v>
      </c>
      <c r="AF16" s="5">
        <f t="shared" si="0"/>
        <v>276</v>
      </c>
      <c r="AG16" s="5">
        <f>SUM(AG3:AG15)</f>
        <v>252</v>
      </c>
      <c r="AH16" s="5">
        <f>SUM(AH3:AH15)</f>
        <v>248</v>
      </c>
      <c r="AI16" s="5">
        <f t="shared" si="0"/>
        <v>246</v>
      </c>
      <c r="AJ16" s="5">
        <f t="shared" si="0"/>
        <v>237</v>
      </c>
      <c r="AK16" s="5">
        <f t="shared" si="0"/>
        <v>203</v>
      </c>
      <c r="AL16" s="5">
        <f t="shared" si="0"/>
        <v>190</v>
      </c>
      <c r="AM16" s="5">
        <f t="shared" si="0"/>
        <v>182</v>
      </c>
      <c r="AN16" s="5">
        <f t="shared" si="0"/>
        <v>178</v>
      </c>
      <c r="AO16" s="5">
        <f t="shared" si="0"/>
        <v>168</v>
      </c>
      <c r="AP16" s="5">
        <f t="shared" si="0"/>
        <v>152</v>
      </c>
      <c r="AQ16" s="5">
        <f t="shared" si="0"/>
        <v>134</v>
      </c>
      <c r="AR16" s="5">
        <f>SUM(AR3:AR15)</f>
        <v>127</v>
      </c>
      <c r="AS16" s="5">
        <f>SUM(AS3:AS15)</f>
        <v>107</v>
      </c>
      <c r="AT16" s="5">
        <f>SUM(AT3:AT15)</f>
        <v>107</v>
      </c>
      <c r="AU16" s="5">
        <f>SUM(AU3:AU15)</f>
        <v>100</v>
      </c>
      <c r="AV16" s="5">
        <f t="shared" ref="AV16" si="1">SUM(AV3:AV15)</f>
        <v>76</v>
      </c>
    </row>
  </sheetData>
  <sheetProtection selectLockedCells="1" selectUnlockedCells="1"/>
  <phoneticPr fontId="3" type="noConversion"/>
  <conditionalFormatting sqref="B1:AV16">
    <cfRule type="expression" dxfId="3" priority="1" stopIfTrue="1">
      <formula>B$1=3</formula>
    </cfRule>
    <cfRule type="expression" dxfId="2" priority="2" stopIfTrue="1">
      <formula>B$1=2</formula>
    </cfRule>
  </conditionalFormatting>
  <conditionalFormatting sqref="P1 V1 AU1:AV1 J1 AC1">
    <cfRule type="expression" dxfId="1" priority="3" stopIfTrue="1">
      <formula>J$1=2</formula>
    </cfRule>
  </conditionalFormatting>
  <conditionalFormatting sqref="B1:AV16">
    <cfRule type="expression" dxfId="0" priority="4" stopIfTrue="1">
      <formula>B$1=1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2024-05-22T12:45:56Z</dcterms:modified>
</cp:coreProperties>
</file>